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trobrasbr-my.sharepoint.com/personal/frederico_soares_petrobras_com_br/Documents/Desktop/Prestação de Contas/"/>
    </mc:Choice>
  </mc:AlternateContent>
  <bookViews>
    <workbookView xWindow="-110" yWindow="-110" windowWidth="19420" windowHeight="10420" xr2:uid="{B030A68C-2CC4-4E22-9A22-38036A911C64}"/>
  </bookViews>
  <sheets>
    <sheet name="Prestação de contas - Final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3" i="1" l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G78" i="1"/>
  <c r="F78" i="1"/>
  <c r="E78" i="1"/>
  <c r="G77" i="1"/>
  <c r="F77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tc={5EA87566-AB9B-4499-876E-F1597C9BFAF8}</author>
    <author>tc={97A9976D-9AE3-491F-9A5D-DED2846830EA}</author>
  </authors>
  <commentList>
    <comment ref="F77" authorId="0" shapeId="0" xr:uid="{5EA87566-AB9B-4499-876E-F1597C9BFAF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Foi colocada fórmula do dia de hoje + 60 dias , até que a determinação não esteja mais suspensa.</t>
      </text>
    </comment>
    <comment ref="F78" authorId="1" shapeId="0" xr:uid="{97A9976D-9AE3-491F-9A5D-DED2846830E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Foi colocada fórmula do dia de hoje + 60 dias , até que a determinação não esteja mais suspensa.</t>
      </text>
    </comment>
  </commentList>
</comments>
</file>

<file path=xl/sharedStrings.xml><?xml version="1.0" encoding="utf-8"?>
<sst xmlns="http://schemas.openxmlformats.org/spreadsheetml/2006/main" count="4117" uniqueCount="1067">
  <si>
    <t>Órgão</t>
  </si>
  <si>
    <t>Tipo de Deliberação</t>
  </si>
  <si>
    <t>Descrição da Deliberação</t>
  </si>
  <si>
    <t xml:space="preserve">Status Atual </t>
  </si>
  <si>
    <t>Categoria de Monitoramento</t>
  </si>
  <si>
    <t>Prazo Original</t>
  </si>
  <si>
    <t>Data Vencimento</t>
  </si>
  <si>
    <t>Diretoria</t>
  </si>
  <si>
    <t>Gerência Executiva</t>
  </si>
  <si>
    <t>Documento de Origem da Deliberação</t>
  </si>
  <si>
    <t>eaud/conecta</t>
  </si>
  <si>
    <t>Ano do acórdão tcu</t>
  </si>
  <si>
    <t>Assunto</t>
  </si>
  <si>
    <t>Link acórdão</t>
  </si>
  <si>
    <t>CGU</t>
  </si>
  <si>
    <t>Recomendação</t>
  </si>
  <si>
    <t xml:space="preserve"> Recomendação 1 - Elaborar instruções formalizadas que orientem a equipe de auditoria na elaboração de recomendações incluindo temas como (i) características desejáveis para alcance da efetividade- (ii) identificação da causa raiz e (iii) categorização das recomendações- e promover a institucionalização dessas instruções.</t>
  </si>
  <si>
    <t>Encerrada</t>
  </si>
  <si>
    <t>PRESIDÊNCIA</t>
  </si>
  <si>
    <t>AUDIN</t>
  </si>
  <si>
    <t>815187 - Relatório de avaliação da atuação da auditoria interna da Petrobras no que se refere à elaboração e monitoramento das recomendações</t>
  </si>
  <si>
    <t>E-AUD 920223</t>
  </si>
  <si>
    <t xml:space="preserve"> Recomendação 2 - Aprimorar o processo de elaboração de achados e recomendações para que estes- respectivamente- identifiquem e ataquem a causa raiz (815187 - Relatório de Auditoria - Recomendação 2).</t>
  </si>
  <si>
    <t>E-AUD 920229</t>
  </si>
  <si>
    <t xml:space="preserve"> Recomendação 3 - No processo de monitoramento- quando houver recomendações encerradas como regularizadas- mas que demandam análises de novas auditorias para certificação do atendimento- registrar de forma sistemática a necessidade de avaliação futura- como- por exemplo- via status “regularizada- com necessidade de teste substantivo”.</t>
  </si>
  <si>
    <t>E-AUD 920234</t>
  </si>
  <si>
    <t xml:space="preserve"> Recomendação 4 - No processo de planejamento anual de atividades de auditoria interna- avaliar a pertinência de incluir atividade de acompanhamento da implementação de melhorias na gestão da política de conteúdo local- especialmente aquelas decorrentes das recomendações certificadas como regularizadas sem a realização de testes substantivos.</t>
  </si>
  <si>
    <t>E-AUD 920240</t>
  </si>
  <si>
    <t xml:space="preserve"> Recomendação 5 - No processo de planejamento anual de atividades de auditoria interna- avaliar a pertinência de programar a realização de auditorias periódicas sobre as práticas tributárias da Companhia- aferindo a eficácia dos planos de ação implementados- com especial atenção à:
a. Evolução do contencioso tributário;
b. Verificação de autuações fiscais recorrentes;
c. Aproveitamento tempestivo dos créditos tributários;
d. Atuação harmônica entre a CONTRIB e o Jurídico na gestão documental e no planejamento tributário;
e. Avaliação dos riscos tributários incorridos;
f. Adequação da classificação dos riscos de perda de processos judiciais e administrativos do contencioso tributário.</t>
  </si>
  <si>
    <t>E-AUD 920244</t>
  </si>
  <si>
    <t xml:space="preserve"> Recomendação 6 - No processo de planejamento anual de atividades de auditoria interna- avaliar a pertinência de incluir a avaliação periódica da efetividade do Planejamento Tributário- incluindo: efetividade da avaliação de riscos em novos projetos- inclusive os tributários; e reavaliação periódica e aprimoramento das práticas tributárias das operações regulares da Companhia.</t>
  </si>
  <si>
    <t>E-AUD 920247</t>
  </si>
  <si>
    <t xml:space="preserve"> Recomendação 1 - Formalizar a adoção de procedimento de comprovação documental da experiência profissional dos candidatos a membro do Conselho de Administração da Petrobras nas análises de indicação do Comitê de Elegibilidade- em atendimento aos § 1º e 2º do artigo 30 do Decreto nº 8.945/16. </t>
  </si>
  <si>
    <t>Atendida</t>
  </si>
  <si>
    <t>DGC</t>
  </si>
  <si>
    <t>GOVERNANÇA</t>
  </si>
  <si>
    <t>878273 - Relatório de Auditoria da avaliação da suficiência e da conformidade da atuação do Comitê de Elegibilidade da Petrobras</t>
  </si>
  <si>
    <t>E-AUD 921624</t>
  </si>
  <si>
    <t xml:space="preserve"> Recomendação 2 - Adotar a prática de declarar- na ata do Comitê de Elegibilidade ou no parecer que a sustente- como foi realizada a contagem de tempo para o enquadramento dos candidatos nos requisitos de experiência profissional do artigo 28- inciso IV- do Decreto nº 8.945/16- indicando a documentação comprobatória de cada período utilizado para a contagem. </t>
  </si>
  <si>
    <t>E-AUD 921625</t>
  </si>
  <si>
    <t xml:space="preserve"> Recomendação 3 - Prever- em normativo interno- o encaminhamento a ser dado aos resultados das avaliações anuais dos membros do conselho de administração- incluindo o envio ao Ministério Supervisor.</t>
  </si>
  <si>
    <t>E-AUD 921626</t>
  </si>
  <si>
    <t xml:space="preserve"> Recomendação 4 - Instituir mecanismos de acompanhamento da realização anual de treinamentos pelos conselheiros de administração.</t>
  </si>
  <si>
    <t>E-AUD 921627</t>
  </si>
  <si>
    <t xml:space="preserve">Recomendação nº 2 - Instituir indicador(es) de segurança corporativo(s) da força de trabalho ao menos para os acidentes típicos com veículos- avaliando a conveniência de se incluir também os acidentes de trajeto.
</t>
  </si>
  <si>
    <t>DRINST</t>
  </si>
  <si>
    <t>SMS</t>
  </si>
  <si>
    <t>201802066 - Relatório de Avaliação dos indicadores de performance do macroprocesso “Gerir SMS”,- relativo a diretrizes e políticas nas áreas de Segurança,- Meio Ambiente e Saúde (SMS)</t>
  </si>
  <si>
    <t>E-AUD 925540</t>
  </si>
  <si>
    <t>201802066 - Relatório de Avaliação dos indicadores de performance do macroprocesso “Gerir SMS”, relativo a diretrizes e políticas nas áreas de Segurança, Meio Ambiente e Saúde (SMS)</t>
  </si>
  <si>
    <t>Recomendação nº 3 - Manter documento interno (dicionário ou manual) atualizado com a definição- fórmula e metodologia de cálculo- força de trabalho considerada- sistemas de origem dos dados- unidade de medida e informações suficientes para todos os indicadores de SMS utilizados pela Petrobras- indicando se corporativos ou não.</t>
  </si>
  <si>
    <t>E-AUD 925541</t>
  </si>
  <si>
    <t>Recomendação nº 1 - Publicar indicadores de segurança desagregados por vínculo da força de trabalho com a empresa (pelo menos em empregados próprios e contratados).</t>
  </si>
  <si>
    <t>E-AUD 925539</t>
  </si>
  <si>
    <t>2 - Recomenda-se que a Diretoria de Governança de Conformidade realize as seguintes medidas mitigadoras:
2.1 - Avaliar as causas da recorrência de não conformidades relativas às Verificações de Conformidade VC02 (Dispensa de licitação por valor inconsistente com a Tabela de Limites de Competência)- VC36 (Enquadramento em emergência inadequado para o objeto) e VC63 (Divisão de Contratação em Dispensa por Valor).</t>
  </si>
  <si>
    <t>CONF</t>
  </si>
  <si>
    <t>827706 - Avaliação na condução das contratações de bens e serviços,- em especial a observância do art. 38 da Lei 13.303/2016.</t>
  </si>
  <si>
    <t>E-AUD 927631</t>
  </si>
  <si>
    <t>827706 - Avaliação na condução das contratações de bens e serviços, em especial a observância do art. 38 da Lei 13.303/2016.</t>
  </si>
  <si>
    <t>1 - Informar o resultado da avaliação sobre:
1.1 – Contrato firmado com empresa com registro de sanção “Suspensão - Decreto Petrobras” e outros 14 contratos com empresas com registro “Suspensão - Lei de Licitações” no Cadastro de Empresas Inidôneas e Suspensas (CEIS)- relacionados no Anexo 01.</t>
  </si>
  <si>
    <t>DFINRI</t>
  </si>
  <si>
    <t>SBS</t>
  </si>
  <si>
    <t>E-AUD 927625</t>
  </si>
  <si>
    <t>3 - Recomenda-se que a Gerência Executiva de Suprimento de Bens e Serviços realize as seguintes medidas mitigadoras:
3.1 Avaliar as compras recorrentes na modalidade dispensa por limite de valor junto a um mesmo fornecedor- apresentadas no Quadro 5.1.</t>
  </si>
  <si>
    <t>E-AUD 927635</t>
  </si>
  <si>
    <t>2 - Recomenda-se que a Diretoria de Governança de Conformidade realize as seguintes medidas mitigadoras:
2.2 - Aprimorar a Verificação de Conformidade VC63 (Divisão de Contratação em Dispensa por Valor)- incluindo verificação de situações de utilização das oportunidades Petronect na modalidade “Dispensa por Limite de Valor”.</t>
  </si>
  <si>
    <t>E-AUD 927633</t>
  </si>
  <si>
    <t>3 - Recomenda-se que a Gerência Executiva de Suprimento de Bens e Serviços realize as seguintes medidas mitigadoras:
3.2 Avaliar a utilização da forma de licitação pregão (ou outra modalidade) para aquisições atualmente realizadas na modalidade dispensa por valor- evitando-se a assinatura de diversos contratos próximos ao limite de dispensa com um mesmo fornecedor.</t>
  </si>
  <si>
    <t>E-AUD 927638</t>
  </si>
  <si>
    <t>1 - Informar o resultado da avaliação sobre:
1.2 – Os 10 contratos celebrados com empresas que tinham sócios ou administradores com impedimentos devido à sua responsabilidade administrativa junto a outras empresas registradas como suspensas ou impedidas no Cadastro de Empresas Inidôneas e Suspensas (CEIS)- relacionados no Anexo 02</t>
  </si>
  <si>
    <t>INC</t>
  </si>
  <si>
    <t>E-AUD 927628</t>
  </si>
  <si>
    <t xml:space="preserve"> Recomendação  1 - Aperfeiçoar a normatização interna regulamentando o processo de seleção de administradores para as participações societárias- incluindo a definição da área competente pela sua supervisão e diretrizes direcionadas a mitigar as deficiências identificadas nesse processo.</t>
  </si>
  <si>
    <t>GOV</t>
  </si>
  <si>
    <t xml:space="preserve">812229 - Relatório de avaliação aspectos da governança exercida pela Petróleo Brasileiro S/A </t>
  </si>
  <si>
    <t>E-AUD 934818</t>
  </si>
  <si>
    <t xml:space="preserve"> Recomendação  2 - Definir normativamente a área responsável por realizar a supervisão do processo de indicação de administradores- estabelecendo competências e atribuições vinculadas à efetivação dos princípios da Política de Indicação.</t>
  </si>
  <si>
    <t>E-AUD 934847</t>
  </si>
  <si>
    <t xml:space="preserve"> Recomendação  3 - Promover a revisão e atualização da Diretriz de Indicação de Administradores para as participações societárias- contemplando a atualização dos dispositivos frente às regras atualmente já aplicadas no âmbito do processo de indicação de administradores para as participações societárias da Petrobras- bem como frente aos normativos já atualizados.</t>
  </si>
  <si>
    <t>E-AUD 934854</t>
  </si>
  <si>
    <t>Recomendação  4  - Reavaliar o arranjo do processo de seleção e aprovação das indicações de administradores para sociedades cuja alçada para aprovação da indicação é dos Gerentes Executivos- promovendo a observância ao princípio da segregação de funções e a independência das instâncias que verificam a conformidade do processo para sua aprovação.</t>
  </si>
  <si>
    <t>E-AUD 934856</t>
  </si>
  <si>
    <t>Recomendação  5  - Aperfeiçoar o Background Check de Gestão- por meio das seguintes ações:
a) Reavaliar a sua aderência e suficiência quanto à verificação integral do requisito estabelecido no art. 24- inciso II do Decreto nº 8.945/2016;
b) Instituir parâmetros objetivos que orientem e explicitem os critérios utilizados para classificar o porte das empresas associadas à experiência prévia do candidato.</t>
  </si>
  <si>
    <t>RH</t>
  </si>
  <si>
    <t>E-AUD 934860</t>
  </si>
  <si>
    <t>Recomendação  6 - Com base na avaliação de riscos do processo de indicação de administradores- revisar mecanismos de controle adotados para o atendimento à Lei nº 13.303/2016 e ao Decreto nº 8.945/2016 no que se refere a verificação da não incidência de vedações- avaliando- em particular- se os controles baseados em autodeclaração são suficientes para mitigar os impactos de descumprimento individual das vedações.</t>
  </si>
  <si>
    <t>E-AUD 934864</t>
  </si>
  <si>
    <t xml:space="preserve"> Recomendação  7 - Utilizar- no âmbito de realização do BCI- instrumento que viabilize a rastreabilidade e a transparência das ações- incluindo a metodologia empregada e os fatores de ponderação utilizados para definir o nível de risco de conformidade da indicação. </t>
  </si>
  <si>
    <t>E-AUD 934870</t>
  </si>
  <si>
    <t xml:space="preserve"> Recomendação  8 - Revisar a sistemática de monitoramento das recomendações emitidas no âmbito do processo de indicação de administradores- de forma a contemplar o acompanhamento das recomendações associadas aos riscos de maior impacto identificados no BCI- especialmente aquelas relacionadas a conflito de interesses. </t>
  </si>
  <si>
    <t>E-AUD 934871</t>
  </si>
  <si>
    <t xml:space="preserve"> Recomendação  9 - Reavaliar os riscos associados ao prazo de validade do BCI e os mandatos dos administradores- considerando- principalmente- as atuais limitações da sistemática de
monitoramento das recomendações emitidas.</t>
  </si>
  <si>
    <t>E-AUD 934877</t>
  </si>
  <si>
    <t>Recomendação  10 - Avaliar a oportunidade de implementação de indicadores associados ao BCI- com o objetivo de explicitar os resultados alcançados na execução do referido controle.</t>
  </si>
  <si>
    <t>E-AUD 934879</t>
  </si>
  <si>
    <t>Recomendação  11 - Reavaliar o alcance da vedação de indicação de parentes consanguíneos ou afins até o terceiro grau- de que trata o art. 21- §2º- inciso X do Estatuto Social- para- em caso de sua manutenção- instituir controle que assegure a observância da regra nas indicações para as participações societárias.</t>
  </si>
  <si>
    <t>E-AUD 934882</t>
  </si>
  <si>
    <t>Recomendação  12 - Apresentar à Sest posicionamento da Unidade sobre a atuação do comitê de elegibilidade nas subsidiárias da Petrobras situadas no exterior- referenciando os apontamentos consignados nesse Relatório sobre o assunto- com o objetivo de subsidiar a Secretaria no processo de aprimoramento da regulamentação do Decreto.</t>
  </si>
  <si>
    <t>E-AUD 934885</t>
  </si>
  <si>
    <t xml:space="preserve">Recomendação  13 - Promover adequações na Política de Indicação e nos Regimentos Internos do COPE e do CTE-GC- de forma a explicitar a competência residual do COPE como comitê de elegibilidade nas indicações de administradores para as Sociedades do Conglomerado Petrobras. </t>
  </si>
  <si>
    <t>E-AUD 934887</t>
  </si>
  <si>
    <t>Recomendação  14 - Promover adequações na normatização interna relacionada à elaboração de recomendações para tratamento de situações de conflito de interesses- identificadas no processo de indicação de administradores para as participações societárias da Petrobras- especificando: competências (da Conformidade- do CTE-GC e da autoridade que aprova a indicação); fluxos de atividades; processo de aprovação e revisão das recomendações; e monitoramento das recomendações.</t>
  </si>
  <si>
    <t>E-AUD 934890</t>
  </si>
  <si>
    <t xml:space="preserve">Recomendação  15 - Apresentar à Sest a interpretação jurídica da Unidade sobre o alcance do disposto na Resolução CGPAR nº 24/2018- solicitando posicionamento da Secretaria sobre o tema- bem como demandando- em caso de ratificação do entendimento de que a norma se aplica às indicações da Petrobras em suas participações societárias- informações sobre as regras de envio e tramitação das indicações. </t>
  </si>
  <si>
    <t>E-AUD 934892</t>
  </si>
  <si>
    <t xml:space="preserve">Recomendação  16 - Elaboração de norma interna que estabeleça condições e critérios de avaliação de desempenho de administradores compatíveis com os objetivos constantes do planejamento da Petrobras e das participações societárias- que contemplem também os quesitos mínimos da Lei n° 13.303/2016 e preveja prazos e condições de tramitação no âmbito das instâncias societárias responsáveis por seu processamento. </t>
  </si>
  <si>
    <t>E-AUD 938771</t>
  </si>
  <si>
    <t xml:space="preserve">Recomendação  17 - Na elaboração de norma sobre avaliação de desempenho dos administradores das participações societárias- explicitar o papel de coordenação e supervisão da GOVSOC- de forma a garantir o alinhamento da atuação das diretorias de contato ao modelo de governança societária. </t>
  </si>
  <si>
    <t>E-AUD 938772</t>
  </si>
  <si>
    <t xml:space="preserve">Recomendação  18 - Estabelecer processo de revisão periódica das normas aplicáveis para avaliação dos administradores das participações societárias- de modo a garantir que os critérios e o processo de avaliação estejam estabelecidos anteriormente ao início do período a ser avaliado- para que os agentes disponham previamente de informações acerca das condições pelas quais terão sua performance apurada. </t>
  </si>
  <si>
    <t>E-AUD 938775</t>
  </si>
  <si>
    <t xml:space="preserve">Recomendação  19 - Providenciar que as participações societárias que não apresentaram as avaliações de desempenho dos administradores em relação ao Ciclo de 2019 que ultimem seus processos e os encaminhem à holding para os encaminhamentos subsequentes. </t>
  </si>
  <si>
    <t>E-AUD 938776</t>
  </si>
  <si>
    <t xml:space="preserve">Recomendação  20 - Na elaboração de norma sobre avaliação de desempenho dos administradores das participações societárias- estabelecer- por meio dos mecanismos de governança societária- rito que defina prazo para encaminhamento das avaliações dos administradores realizadas pelas próprias participadas. </t>
  </si>
  <si>
    <t>E-AUD 938777</t>
  </si>
  <si>
    <t xml:space="preserve">Recomendação  21 - Promover- de maneira oportuna- a atuação do comitê de elegibilidade da holding em relação aos processos de avaliação de desempenho das participações societárias- atentando para fato de que- conforme estabelece a Lei n° 13.303/2016 e o Decreto 8945/2016- cabe a ele verificação de conformidade de tais processos- atribuição que não conflita com competência das instâncias que são responsáveis por apurar a performance dos administradores.  </t>
  </si>
  <si>
    <t>E-AUD 938779</t>
  </si>
  <si>
    <t>Recomendação  22 - Estabelecer- para as participações societárias da Petrobras- regras para definição de quais administradores serão submetidos ao processo de avaliação de desempenho- considerando- entre outros aspectos- prazo mínimo de gestão- situações de interinidade- bem como situações de aquisição e desinvestimento de empresas no exercício.</t>
  </si>
  <si>
    <t>E-AUD 938782</t>
  </si>
  <si>
    <t xml:space="preserve">Recomendação  23 - Prever- no contexto da elaboração de norma interna sobre as avaliações de desempenho de administradores das participações societárias da companhia- que os resultados aferidos nas avaliações de desempenho sejam considerados para fins de manutenção no cargo e recondução- atentando para o esforço de desprezar fatores que influenciam nos resultados- mas que não podem ser imputados à condução dos agentes sujeitos ao processo de avaliação. </t>
  </si>
  <si>
    <t>E-AUD 938784</t>
  </si>
  <si>
    <t>1 – Explicitar- nas próximas Cartas Anuais- as metas definidas pelo Ministério supervisor para o atingimento dos objetivos das políticas públicas das quais a companhia participa.</t>
  </si>
  <si>
    <t>DRGN</t>
  </si>
  <si>
    <t xml:space="preserve">818785 - Relatório de auditoria sobre as participações da Petrobras em programas de governo </t>
  </si>
  <si>
    <t>E-AUD 927489</t>
  </si>
  <si>
    <t>2 – Elaborar estudo para verificar a metodologia que melhor se adequa à apuração de custos do Programa Prioritário de Termeletricidade (PPT)- considerando- dentre outras aplicáveis- a metodologia atual- a de custo médio e a de custo de oportunidade.</t>
  </si>
  <si>
    <t>Desempenho</t>
  </si>
  <si>
    <t>E-AUD 927494</t>
  </si>
  <si>
    <t>3 – Formalizar- com norma(s) e manual(is)- metodologia de custeio das atividades da empresa para contemplar as participações em programas de governo e outras políticas públicas- nos casos em que normas gerais da empresa não sejam suficientes para apuração dos custos- a exemplo do Programa Prioritário de Termeletricidade (PPT).</t>
  </si>
  <si>
    <t>E-AUD 927499</t>
  </si>
  <si>
    <t>4 – Elaborar estudo para verificar a viabilidade de haver ressarcimento- por parte do governo federal- e buscar soluções- junto ao governo federal e/ou à Aneel- para que a empresa passe a ser ressarcida pelos custos que venha a incorrer em decorrência da legislação do Programa Prioritário de Termeletricidade (PPT) e do Programa Nacional de Racionalização do Uso dos Derivados do Petróleo e do Gás Natural (Conpet). Caso se verifique o direito ao ressarcimento- reavaliar o enquadramento de tais participações em políticas públicas como transações com partes relacionadas- conforme Pronunciamento CPC 05(R1)/2010.</t>
  </si>
  <si>
    <t>E-AUD 927502</t>
  </si>
  <si>
    <t>1 - Regulamentar a exigência de prestação de contas em contratos que prevejam o adiantamento de recursos e permitam a subcontratação- a exemplo de termos de adiantamento de tarifas de utilização de infraestrutura logística- definindo penalidades - multas- contrapartidas- devolução de recursos - nos casos de atrasos e inadimplementos- bem como estabelecendo a obrigatoriedade da contratada adotar mecanismos de acompanhamento das subcontratações realizadas- para apresentação à Petrobras de informações suficientes ao adequado acompanhamento do objeto do contrato principal.</t>
  </si>
  <si>
    <t>201411513 - Auditoria sobre Termo de Adiantamento de Tarifas Petrobras/Pernambuco/Suape</t>
  </si>
  <si>
    <t>E-AUD 966895</t>
  </si>
  <si>
    <t>2 - Evidenciar que a metodologia atual aplicável de estudos de viabilidade de contratos que prevejam o repasse de recursos para execução de projetos de investimento de seu interesse- a exemplo de termos de adiantamento de tarifas de utilização de infraestrutura logística- incluem premissas para cálculo da Taxa Mínima de Atratividade- da Taxa de Retorno e tempo de retorno do investimento- dentre outros parâmetros. Demonstrar também a necessidade de justificativa quando do uso de referenciais (TMA- TIR- payback) diferentes do projeto ou segmento principal associado ao investimento financiado- encaminhando a documentação pertinente atualizada (Sistemática Corporativa de Projetos de Investimento e o Manual de Análise Empresarial de Projetos de Investimento- entre outros).</t>
  </si>
  <si>
    <t>ESTRATEGIA</t>
  </si>
  <si>
    <t>E-AUD 966898</t>
  </si>
  <si>
    <t>3 - Baseado em estudo- nota técnica ou documento similar que detalhe a situação de todos os compromissos assumidos e todas as obras realizadas com os recursos repassados pela Petrobras e buscar- por seus meios- o ressarcimento devido pelas obras inacabadas e compromissos não cumpridos.</t>
  </si>
  <si>
    <t>No prazo</t>
  </si>
  <si>
    <t>DC&amp;L</t>
  </si>
  <si>
    <t>E-AUD 966896</t>
  </si>
  <si>
    <t>4 - Apurar as responsabilidades internas pelas falhas que acarretaram o pagamento de R$ 158 milhões por obra de dragagem do canal de acesso ao Porto de Suape inacabada- incluindo- como possíveis hipóteses- o estabelecimento de marcos que traziam descompasso entre o cronograma físico e o financeiro da obra- bem como falhas no ateste do cumprimento dos marcos.</t>
  </si>
  <si>
    <t>E-AUD 966900</t>
  </si>
  <si>
    <t>5 - Apurar- em articulação com o DNIT- as responsabilidades externas pelas falhas que acarretaram a inexecução da obra de dragagem do canal de acesso ao Porto de Suape- incluindo- como possíveis hipóteses- falhas na elaboração do projeto básico- na execução- no gerenciamento e na supervisão da obra- com a subsequente instauração- caso pertinente- de Tomada de Contas Especial.</t>
  </si>
  <si>
    <t>E-AUD 966901</t>
  </si>
  <si>
    <t>6 - Nas tratativas administrativas ou judiciais em curso para garantia dos direitos da Petrobras associados ao Termo de Adiantamento de Tarifas celebrado com Suape (TAT)- avaliar o exercício do direito à compensação de 4.800 toneladas de carga diária- sem o pagamento de tarifas- por atraso na entrega das obras (cláusula 10.3 do TAT)- em especial no que se refere à dragagem do canal de acesso ao Porto de Suape.</t>
  </si>
  <si>
    <t>E-AUD 966899</t>
  </si>
  <si>
    <t>Recomendação 2 - Avaliar a inclusão- na cesta do RVA- de indicadores que captem o impacto da decisão dos gestores nos resultados de médio e longo prazo para a Companhia- a exemplo do valor presente líquido resultante de decisões materiais.</t>
  </si>
  <si>
    <t>937745 - Auditoria Anual de Contas exercício 2020</t>
  </si>
  <si>
    <t>E-AUD 101529</t>
  </si>
  <si>
    <t>Recomendação 1 - Estabelecer- em articulação com a Secretaria de Coordenação e Governança das Empresas Estatais (SEST) e mediante deliberação de seu Conselho de Administração- critérios homogêneos de aferição dos indicadores institucionais- para as diferentes avaliações de resultado realizadas pela companhia.</t>
  </si>
  <si>
    <t>E-AUD 101528</t>
  </si>
  <si>
    <t>Recomendação 1 - Realizar verificação prévia do preposto- por meio de Due Diligence de Integridade (DDI) ou outra análise- antes da aceitação da indicação feita pelo fornecedor.</t>
  </si>
  <si>
    <t>819461 - AAC 2020 - Petrobras (exercício 2019)</t>
  </si>
  <si>
    <t>E-AUD 1015833</t>
  </si>
  <si>
    <t>Recomendação 1 - Descrever o tipo de produto gerado para evidenciar a Nota calculada- individualmente- para cada ativo do portfólio avaliado pelo modelo Retorno x Risco.</t>
  </si>
  <si>
    <t>825966 - Relatório de auditoria para avaliar processos de desinvestimento de ativos de E&amp;P da empresa,- referentes ao exercício de 2020</t>
  </si>
  <si>
    <t>E-AUD 1015269</t>
  </si>
  <si>
    <t>825966 - Relatório de auditoria para avaliar processos de desinvestimento de ativos de E&amp;P da empresa, referentes ao exercício de 2020</t>
  </si>
  <si>
    <t>Recomendação 2 -Identificar a(s) área(s) responsáveis pelo cálculo da Nota de Retorno- já que o Padrão- quanto à avaliação de risco- esclarece que esta é realizada pelas áreas gestoras dos ativos- em conjunto com GIA-E&amp;P</t>
  </si>
  <si>
    <t>E-AUD 1015276</t>
  </si>
  <si>
    <t>Recomendação 3 - Definir- temporalmente- em quais momentos do exercício ou do Ciclo GAP os responsáveis pela avaliação Retorno x Risco devem executar o modelo.</t>
  </si>
  <si>
    <t>E-AUD 1015278</t>
  </si>
  <si>
    <t>Recomendação 4 - Fazer constar em Ata- e/ou documento equivalente- a ciência de todos os membros da Diretoria Executiva e Conselho de Administração (conforme a alçada para aprovação dos atos)- a respeito das informações mínimas de compreensão do objeto de todos os ativos que estão em discussão para entrar na Carteira de Desinvestimentos.</t>
  </si>
  <si>
    <t>E-AUD 1015282</t>
  </si>
  <si>
    <t>Recomendação 5 - Fazer constar em Ata- e/ou documento equivalente- a abstenção- de todos os membros da Diretoria Executiva e Conselho de Administração- nos atos dos Projetos de Desinvestimentos que podem ensejar qualquer conflito de interesses no exercício da função</t>
  </si>
  <si>
    <t>E-AUD 1015284</t>
  </si>
  <si>
    <t>Recomendação 6 - Evidenciar a revisão periódica- pelo Comitê de Pessoas e/ou pela Diretoria Executiva de Governança e Conformidade- das situações que podem ocasionar conflito de interesses- ainda que potenciais- a partir da atuação da alta gestão da Companhia</t>
  </si>
  <si>
    <t>E-AUD 1015289</t>
  </si>
  <si>
    <t>Recomendação 7 - Em relação ao achado nº 3.1.2 (Oportunidade de adicionar valor ao projeto foi parcialmente alcançada mediante negociação de ganhos adicionais condicionados e classificada indevidamente como risco inexistente- ao longo do tratamento de riscos)- recomenda-se a propositura- por parte da Petrobras- de reforço à Sistemática de Desinvestimentos- mediante documento oficial da companhia- com vistas a: (a) formalizar a orientação a ser perseguida pela negociação e eventuais alterações; (b) demonstrar- nessa orientação- que a melhor visão de valor- consideradas a visão Vendedor e Comprador- foi perseguida- documentando e comunicando em que grau foi alcançada; (c) quando da adoção de earn-outs para mitigar assimetrias entre propostas e visões de valor- buscar estabelecer cláusulas de earn-out que cubram todas as oportunidades exploratórias conhecidas para o ativo e os possíveis upsides- incluindo- por exemplo e se necessário- valores adicionais condicionados a patamares futuros de preço do Brent- de produção ou de volumetria de reservas.</t>
  </si>
  <si>
    <t>PORTFOLIO</t>
  </si>
  <si>
    <t>E-AUD 1015294</t>
  </si>
  <si>
    <t>Recomendação 8 -  Em relação ao achado nº 3.1.4 (Existência de risco que não constou do Mapa de Riscos mapeados- embora tenha sido tratado ao longo do desenvolvimento do projeto de desinvestimento)- recomenda-se à Petrobras a propositura de reforço em seu padrão de tratamento de riscos para i) Incluir os conceitos de risco inexistente e risco materializado no normativo; e ii) Incluir- na parte do normativo que trata da identificação de temas críticos- a existência de histórico de risco ambiental</t>
  </si>
  <si>
    <t>E-AUD 1015296</t>
  </si>
  <si>
    <t>Recomendação 9 - Em relação ao achado nº 3.2.2 (Ameaça ao valor do projeto foi mitigada mediante negociação de ganhos adicionais condicionados- contudo foi classificada indevidamente como oportunidade realizada- ao longo do tratamento de riscos)- recomenda-se à Petrobras a propositura de reforço em seu padrão de tratamento de riscos para que ao menos os riscos com impacto financeiro- constantes do Mapa de Riscos- sejam devidamente classificados de forma a demonstrar- para ameaças- o grau em que a ameaça foi mitigada; e para oportunidades- o grau em que a oportunidade foi alcançada. Nos casos em que o risco possa se revelar tanto uma ameaça quanto uma oportunidade- o tratamento e o grau de mitigação da ameaça ou de alcance da oportunidade devem ser registrados para as duas</t>
  </si>
  <si>
    <t>E-AUD 1018052</t>
  </si>
  <si>
    <t>Recomendação 4 - Realizar ações de auditoria interna com o escopo de verificação e certificação da completude da base de dados contratuais da Petrobras</t>
  </si>
  <si>
    <t>825986 - Relatório de Auditoria de Avaliação,- realizada na Petróleo Brasileiro S.A. (Petrobras).</t>
  </si>
  <si>
    <t>E-AUD 1015870</t>
  </si>
  <si>
    <t>825986 - Relatório de Auditoria de Avaliação, realizada na Petróleo Brasileiro S.A. (Petrobras).</t>
  </si>
  <si>
    <t xml:space="preserve">Recomendação 7 -  Instituir rotina para a análise das estratégias negociais em recuperação de créditos com diferentes grupos de relacionamento da Petrobras- com registro formal contendo valor transacionado- valor envolvido em inadimplência ao longo do período- valor que permanece em negociação e valor baixado- comparando-se o desempenho relativo dos diversos grupos- como forma de análise e validação de estratégias negociais diferenciadas. </t>
  </si>
  <si>
    <t>E-AUD 1015877</t>
  </si>
  <si>
    <t>Recomendação 2 - Avaliar a implementação de automação da identificação de empresas como partes relacionadas no procedimento de contratação- com o objetivo de mitigar o risco de não identificação e reporte tempestivo de transações</t>
  </si>
  <si>
    <t>DTDI</t>
  </si>
  <si>
    <t>E-AUD 1015812</t>
  </si>
  <si>
    <t>Recomendação 6 - Ampliar o detalhamento das informações nos “Comunicados de TPR” encaminhados à Comissão de Valores Mobiliários- notadamente no que concerne à descrição- que deve contemplar dados de todas as transações</t>
  </si>
  <si>
    <t>E-AUD 1015876</t>
  </si>
  <si>
    <t>Recomendação 5 - Aperfeiçoar a forma de divulgação de Transações com Partes Relacionadas no sítio eletrônico da Petrobras na Rede Mundial de Computadores (internet)- de forma a permitir uma maior visualização das partes e acesso ao detalhamento das transações</t>
  </si>
  <si>
    <t>E-AUD 1015874</t>
  </si>
  <si>
    <t>Recomendação 1-  Estabelecer a apresentação de dados sobre pessoas jurídicas vinculadas a pessoal chave em formulário eletrônico preenchido pelo declarante- com verificação de inconsistências pela área responsável da Petrobras.” </t>
  </si>
  <si>
    <t>E-AUD 1015804</t>
  </si>
  <si>
    <t>Recomendação 3 - Implementar providências para o cadastramento de uma base única de dados no SAP (ou outro sistema que o suceda) que contemple a integralidade dos contratos celebrados pela companhia- ou- alternativamente- integrar os sistemas que registram contratos utilizando ferramentas que permitam às atividades de transparência- conformidade- auditoria e correlatas visualizar a integralidade dos contratos da companhia- avaliando- para tanto- aspectos de custo e benefício.” </t>
  </si>
  <si>
    <t>E-AUD 1015867</t>
  </si>
  <si>
    <t>2 – Em relação aos Achados nº 6.1 e nº 6.2- recomenda-se à Petrobras:
2.1. Adotar providências para documentar- no processo de tomada de decisão- quais as ações adotadas para mitigar o risco assumido de dar continuidade ao processo de desinvestimento em 2020- evidenciando que os benefícios superam os riscos;
2.2. Informar- para os tomadores de decisão- as principais razões para as diferenças entre a visão vendedor (Cenário Base) e a proposta vinculante mais vantajosa para o ativo específico- quando da abertura da propostas vinculantes- de acordo com art. 32 do Decreto 9.188/2017- justificando a vantajosidade da oferta de venda aceita- mesmo por um valor significativamente abaixo à avaliação do Cenário Base.</t>
  </si>
  <si>
    <t>821876 - Desinvestimento no Segmento de Refino</t>
  </si>
  <si>
    <t>E-AUD 1134185</t>
  </si>
  <si>
    <t xml:space="preserve"> Relatório Final de Auditoria nº 821876 - Desinvestimento no Segmento de Refino</t>
  </si>
  <si>
    <t>Em relação ao Achado nº 6.3- recomenda-se que a Petrobras- nas avaliações próximas e nas ainda em curso- utilize técnicas probabilísticas- para se ter mais uma alternativa de estimativa de incerteza de valor. Para tanto- sugere-se que a empresa avalie a adoção das técnicas de forma incremental- utilizando-as- preferencialmente- para projetos de maior materialidade- nos quais o custo adicional é justificável.</t>
  </si>
  <si>
    <t>DESEMPENHO</t>
  </si>
  <si>
    <t>E-AUD 1134187</t>
  </si>
  <si>
    <t>Recomenda-se a propositura- por parte da Petrobras- de medidas corretivas no padrão PE-1PBR-00547 – “Verificação e Tratamento dos Riscos de Integridade de Contrapartes em Projetos de Desinvestimento e Parceria Estratégica”- para mitigar o risco de admissão precária- ao processo competitivo- de entidades sediadas em países ou dependências relacionados no art. 1º da IN RFB nº 1.037/2010 que não informem tempestivamente dados precisos sobre a sua composição societária ou titularidade.</t>
  </si>
  <si>
    <t>E-AUD 1134181</t>
  </si>
  <si>
    <t>TCU</t>
  </si>
  <si>
    <t>Ciência</t>
  </si>
  <si>
    <t xml:space="preserve">b) dar ciência Petróleo Brasileiro S.A (Petrobras/MME)- de que a não apresentação de resposta no Módulo Indícios do e-Pessoal a ocorrências de possíveis irregularidades em suas folhas de pagamento após decorrido prazo correspondente ao tempo médio de resolução observado no conjunto dos órgãos e entidades submetidos ao mesmo monitoramento pelo TCU- tal como verificado em seus respectivos indícios que aguardavam esclarecimentos em 11/12/2020- afronta os princípios constitucionais da legalidade-da moralidade e da eficiência.   </t>
  </si>
  <si>
    <t>ACÓRDÃO  295/2021 –TCU–Plenário</t>
  </si>
  <si>
    <t>295/2021</t>
  </si>
  <si>
    <t>2021</t>
  </si>
  <si>
    <t>Objetos do processo:Pessoal - Autuado em cumprimento do item 9.3.2. do Acórdão 728/2019-TCU-P, para avaliar a legalidade das parcelas que compõem a remuneração dos empregados públicos das estatais não dependentes.</t>
  </si>
  <si>
    <t>https://pesquisa.apps.tcu.gov.br/#/documento/acordao-completo/295%252F2021/%2520/DTRELEVANCIA%2520desc%252C%2520NUMACORDAOINT%2520desc/0/%2520</t>
  </si>
  <si>
    <t>Determinação</t>
  </si>
  <si>
    <t>(9.3.1.) 9.3.determinar à estatal Petróleo Brasileiro S.A. que- quando da satisfação do pagamento da indenização por dano moral coletivo fixada pela Justiça do Trabalho- na esfera da Ação Civil Pública 143600-68.2011.5.21.0007: 
9.3.1. promova- caso ainda não o tenha feito- as devidas apurações internas visando à reposição ao erário do prejuízo verificado nesta Representação- instalando- se for o caso- a competente tomada de contas especial- nos termos do art.8º da Lei8.443/1992;  ...</t>
  </si>
  <si>
    <t>Suspensa</t>
  </si>
  <si>
    <t>ACÓRDÃO  610/2021 –TCU–Plenário</t>
  </si>
  <si>
    <t>610/2021</t>
  </si>
  <si>
    <t>Representação autuada em cumprimento ao Acórdão 1063/2016-TCU-Plenário - item 9.3.1 .</t>
  </si>
  <si>
    <t>https://pesquisa.apps.tcu.gov.br/#/documento/acordao-completo/610%252F2021/%2520/DTRELEVANCIA%2520desc%252C%2520NUMACORDAOINT%2520desc/0/%2520</t>
  </si>
  <si>
    <t>(9.3.2) 9.3.determinar à estatal Petróleo Brasileiro S.A. que- quando da satisfação do pagamento da indenização por dano moral coletivo fixada pela Justiça do Trabalho- na esfera da Ação Civil Pública 143600-68.2011.5.21.0007: 
...
9.3.2 no prazo de 60(sessenta)dias contados do marco temporal estipulado acima no subitem 9.3 desta deliberação- informe a esta Corte de  Contas os encaminhamentos adotados em cumprimento ao subitem 9.3.1 precedente;</t>
  </si>
  <si>
    <t>1.8.1.dar ciência à Petróleo Brasileiro S.A.- por desatendimento do inciso II do art.5º da Lei 12813/2013- que dispõe sobre o conflito de interesses no exercício de cargo ou emprego do Poder Executivo Federal- c/coart.9º-in   cisoI-§1º-incisoI-eart.17-§2º-incisoV-daLei13.303/2016-c/cart.15-incisoI-eart.18-incisoI-doDecreto8.945/2016-c/coGuiadeCondutadoSistemaPetrobras-naversãoaprovadapelaDiretoriaExecutivaem24/11/2016-AtaDE5330-Item1-Pauta852-epeloConselhodeAdministraçãodaPetrobras-em15/12/2016-AtaCA1.475-Item24-Pauta235(caputesubitensdoTópico“4.8-ConflitodeInteresses”)-assimcomoosprincípiosediretrizesdaPolíticadeConformidadeCorporativadaPetrobrasePolíticadeGestãodeRiscosEmpresariais-ambosagrupadosnoCódigodeBoasPráticasdaPetrobras-naversãodemaio/2018-emfunçãodaocorrênciadeconflitodeinteressesformaldecorrentedamanutenção-porpartedeex-administrador-derelaçõesdenegócio(vínculossocietários)compessoafísicaoujurídicacompotencialinteresseemdecisãodetalagentepúblicooudecolegiadodoqualesteparticipava-paraquesejamadotadasmedidasinternascomvistasàprevençãodeocorrênciadeoutrassemelhantes(parágrafos131e140dainstruçãotécnicadepeça123).</t>
  </si>
  <si>
    <t>ACÓRDÃO  5311/2021 –TCU–2ªCâmara</t>
  </si>
  <si>
    <t>5311/2021</t>
  </si>
  <si>
    <t>SIGILOSO</t>
  </si>
  <si>
    <t>https://pesquisa.apps.tcu.gov.br/#/documento/acordao-completo/5311%252F2021/%2520/DTRELEVANCIA%2520desc%252C%2520NUMACORDAOINT%2520desc/0/%2520</t>
  </si>
  <si>
    <t xml:space="preserve">9.1.3.passe a incluir em sua pesquisa anual de percepção de conformidade questão que permita algum nível de tratamento quantitativo e comparativo entre os respondentes denunciantes e não  denunciantes; </t>
  </si>
  <si>
    <t>ACÓRDÃO  743/2021 –TCU–Plenário</t>
  </si>
  <si>
    <t>743/2021</t>
  </si>
  <si>
    <t>Auditoria operacional que teve por objetivo avaliar a efetividade das medidas implementadas pela Petrobras no que tange à prevenção, identificação e combate à fraude e à corrupção na empresa, no contexto pós-Operação Lava Jato, dando cumprimento ao disposto no subitem 9.4 do Acórdão 1.583/2016-Plenário (Fiscalis 172/2019).</t>
  </si>
  <si>
    <t>https://pesquisa.apps.tcu.gov.br/#/documento/acordao-completo/743%252F2021/%2520/DTRELEVANCIA%2520desc%252C%2520NUMACORDAOINT%2520desc/0/%2520</t>
  </si>
  <si>
    <t>9.2 dar ciência à Petrobras que  a negativa de entrega de documentos classificados com o sigiloso sa equipes de auditoriado TCU afronta os arts.70e71-IV-da Constituição Federal - o art.42 da Lei 8.443/1992 e o art.85 da Lei13.303/2016- e- no caso de documentos não sigilosos- afronta também os arts.5º- XXXIII- e 37- caput- da Constituição Federal e o art.6º- I- da Lei12527/2011</t>
  </si>
  <si>
    <t>TODAS ADE's</t>
  </si>
  <si>
    <t>1.6 .Dar ciência à Petróleo Brasileiro S/A- com fundamento no art.9º- inciso I -da Resolução–TCU 315/2020- para que sejam adotadas medidas internas com vistas à prevenção de outras ocorrências semelhantes- que caracteriza fracionamento de despesas a realização de contratações por dispensa de licitação de despesas de mesma natureza- cujo valor total não se enquadra no limite estabelecido pelo art.29- incisos IeII- da Lei13.303/2016.</t>
  </si>
  <si>
    <t>LOG</t>
  </si>
  <si>
    <t>ACÓRDÃO 5498/2021 –TCU–1ªCâmara</t>
  </si>
  <si>
    <t>5498/2021</t>
  </si>
  <si>
    <t>Representação questionando aspectos relativos à Licitação 7002817487 realizada pela Petrobras visando à contratação de serviços de monitoramento de condições meteoromarinhas em áreas de portos e terminais operados pela Petrobras ao longo da costa brasileira.</t>
  </si>
  <si>
    <t>https://pesquisa.apps.tcu.gov.br/#/documento/acordao-completo/5498%252F2021/%2520/DTRELEVANCIA%2520desc%252C%2520NUMACORDAOINT%2520desc/0/%2520</t>
  </si>
  <si>
    <t>9.18. Determinar à Petrobras que- nos processos de investimentos e desinvestimentos- para subsidiar a tomada de decisão-seja sempre informado à Diretoria Executiva (DE) e ao Conselho de Administração (CA)a avaliação“asis”- tendo em vista que essa informação é essencial para fundamentar a decisão que vier a ser tomada- devendo estar expressamente justificada e demonstra da a vantagem na aquisição ou alienação de qualquer ativo por valor distinto</t>
  </si>
  <si>
    <t>ACÓRDÃO 834/2021 –TCU–Plenário</t>
  </si>
  <si>
    <t>834/2021</t>
  </si>
  <si>
    <t>https://pesquisa.apps.tcu.gov.br/#/documento/acordao-completo/834%252F2021/%2520/DTRELEVANCIA%2520desc%252C%2520NUMACORDAOINT%2520desc/0/%2520</t>
  </si>
  <si>
    <t>9.19. Determinar à Petrobras- por meio dos seus advogados e como auxílio da Advocacia -Geral da União- que sejam adotadas as medidas necessárias ao arresto dos bens dos responsáveis julgados em débito- nos termos do art.61 da Lei8.443/1992- seja de forma antecipada ou incidental;</t>
  </si>
  <si>
    <t>JURIDICO</t>
  </si>
  <si>
    <t>9.2 dar a seguinte redação ao subitem 9.4.2 doACÓRDÃO 2726/2018–TCU–Plenário- relator
Ministro Aroldo Cedraz:
“9.4. determinar à Petrobras- com fulcro no art. 43- inciso I- da Lei 8.443/92 e art. 250-
inciso II- do Regimento Interno- sob pena de incorrer na hipótese do art. 58- inciso IV- da mesma
lei:
(...)
9.4.2 no prazo de 120 (cento e vinte) dias- encaminhe ao Tribunal rotina de fiscalizações
prévias e concomitantes nas instalações offshore das operadoras parceiras da Petrobras que
tenham por finalidade a exploração e produção de óleo e gás- com o objetivo de verificar se as
empresas parceiras atendem aos padrões de segurança operacional e se possuem condições de
detecção e resposta a incidentes ambientais- a fim de evitar danos à imagem e ao patrimônio da
estatal;
(...)”</t>
  </si>
  <si>
    <t>DE&amp;P</t>
  </si>
  <si>
    <t>ACÓRDÃO 611/2021  e 2726</t>
  </si>
  <si>
    <t>611/2021</t>
  </si>
  <si>
    <t>Vazamento de óleo ocorrido na Bacia de Campos</t>
  </si>
  <si>
    <t>https://pesquisa.apps.tcu.gov.br/#/documento/acordao-completo/611%252F2021/%2520/DTRELEVANCIA%2520desc%252C%2520NUMACORDAOINT%2520desc/0/%2520</t>
  </si>
  <si>
    <t>9.1.1.utilize os indicadores “Tempo de Responsividade”e “Taxa de Conversão das Sanções Propostas”- estruturando as informações pertinentes e estabelecendo metas periódicas a serem alcançadas;</t>
  </si>
  <si>
    <t>9.1.2 em relação a atos ilícitos classificados como infrações penais- revisite as sanções propostas e eventualmente não aplicadas- como forma de estruturar informações de inteligência.</t>
  </si>
  <si>
    <t>9.1.4. aprimore mecanismos de forma a avaliar a efetividade dos treinamentos ofertados;</t>
  </si>
  <si>
    <t>9.1.5 .no que concerne aos indicadores “Percentual de Denunciantes Anônimos”; “Nível de Engajamento dos Denunciantes”e“Nível de Aproveitamento das Denúncias Realizadas”- que estipule metas periódicas a serem alcançadas;</t>
  </si>
  <si>
    <t>Insubsistente</t>
  </si>
  <si>
    <t>OUVIDORIA</t>
  </si>
  <si>
    <t>9.1.1. "9.1. recomendar à Petróleo Brasileiro S.A. que:" informe a instância competente- nas análises de Pós-EVTE- a ocorrência de alguma das situações listadas a seguir- anteriormente relacionadas na 7ª revisão da Sistemática Corporativa de Projetos de Investimento: 
9.1.1.1. queda de VPL que torne o VPL tomada de decisão negativo; 9.1.1.2. queda de VPL que torne o VPL prospectivo negativo; 9.1.1.3. queda de VPL tomada de decisão superior a 20% ou US$ 200 milhões por influência conjunta dos fatores investimento- custo operacional- atraso- mudança de escopo e produção; 9.1.1.4. aumento do investimento superior a 15% ou US$ 200 milhões;</t>
  </si>
  <si>
    <t>ACÓRDÃO  1298/2021–TCU–Plenário</t>
  </si>
  <si>
    <t>1298/2021</t>
  </si>
  <si>
    <t>Controles para mitigar falhas na gestão de empreendimentos da Petrobras</t>
  </si>
  <si>
    <t>https://pesquisa.apps.tcu.gov.br/#/documento/acordao-completo/1298%252F2021/%2520/DTRELEVANCIA%2520desc%252C%2520NUMACORDAOINT%2520desc/0/%2520</t>
  </si>
  <si>
    <t>9.1.2. "9.1. recomendar à Petróleo Brasileiro S.A. que: " sistematize o registro dos indicadores econômicos gerados para os projetos de investimento de capital no segmento de Exploração e Produção- em visão full life- de forma periódica- sob uma mesma data-base- de tal maneira que seja possível realização de análises comparativas quanto à eficiência dos projetos de investimento quanto ao consumo de recursos;"</t>
  </si>
  <si>
    <t>(9.1.1) Conforme decisão deste Tribunal nos autos do processo administrativo TC 006.651/2021- 6- de relatoria do Ministro Walton Alencar Rodrigues- por meio do Acórdão 1414/2021-TCU-Plenário- em 16/6/2021- determinou-se que atos de pessoal do 9.1.2. "9.1. recomendar à Petróleo Brasileiro S.A. que: " sistematize o registro dos indicadores econômicos gerados para os projetos de investimento de capital no segmento de Exploração e Produção- em visão full life- de forma periódica- sob uma mesma data-base- de tal maneira que seja possível realização de análises comparativas quanto à eficiência dos projetos de investimento quanto ao consumo de recursos;" com entrada
no TCU há menos de 9-5 anos devem ser recadastrados pelo Gestor de Pessoal no sistema e-Pessoal no prazo de 60 dias.</t>
  </si>
  <si>
    <t>Acórdão 1414/2021-TCU-Plenário</t>
  </si>
  <si>
    <t>1414/2021</t>
  </si>
  <si>
    <t>Relatório sobre medidas adotadas com vistas ao cumprimento das determinações constantes dos Itens 9.2.3. a 9.2.5 do AC 122/2021-TCU-PL, bem como os eventuais obstáculos a serem enfrentados, no âmbito do TCU, com indicação das possíveis soluções</t>
  </si>
  <si>
    <t>Pesquisa textual | Tribunal de Contas da União (tcu.gov.br)</t>
  </si>
  <si>
    <t>9.1. dar ciência à Petrobras de que a celebração de contratos de acesso aos gasodutos de escoamento da produção- às instalações de tratamento ou processamento de gás natural e aos terminais de GNL- sem a observância de todos os requisitos- a configurar a cessão não discriminatória de terceiros- bem como a ampla divulgação de todos os documentos- viola o previsto no art. 28- da Lei 14.134/2021- o que- a despeito de sanções a serem aplicadas pela Agência Nacional do Petróleo ou outros órgãos- como o Conselho Administrativo de Defesa Econômica (Cade)- pode ensejar a aplicação da multa- prevista no art. 58 da Lei 8.443/1992- pelo TCU- aos gestores responsáveis.</t>
  </si>
  <si>
    <t>ACÓRDÃO Nº 1925/2021TCUPlenário</t>
  </si>
  <si>
    <t>1925/2021</t>
  </si>
  <si>
    <t>Análise da estratégia de planejamento dos projetos de investimento da Petrobras no cenário de abertura do mercado de Gás Natural</t>
  </si>
  <si>
    <t>https://pesquisa.apps.tcu.gov.br/#/documento/acordao-completo/1925%252F2021/%2520/DTRELEVANCIA%2520desc%252C%2520NUMACORDAOINT%2520desc/0/%2520</t>
  </si>
  <si>
    <t xml:space="preserve"> (9.2.1.) 9.2. recomendar à Petrobras- com fundamento no art. 11 da Resolução-TCU 315- de 2020- que:
9.2.1. em observância ao art. 28- § 1º da Lei 14.134/2021- defina procedimento estruturado para concessão não discriminatória de capacidade de escoamento de gás natural- envolvendo as condições de acesso à infraestrutura- a publicidade das ações- a elaboração de manual de boas práticas para acesso à capacidade de escoamento- bem como a divulgação de procedimento- cujos possíveis interessados possam seguir- para solicitar ou iniciar a negociação para tal acesso- contendo- no mínimo- as seguintes informações: i) critérios de acesso à capacidade de escoamento- ii) restrições para cada sistema de escoamento e- finalmente- iv) quaisquer informações técnico-comerciais necessárias para negociação de acesso à capacidade de escoamento;</t>
  </si>
  <si>
    <t xml:space="preserve"> (9.2.2.) 9.2. recomendar à Petrobras- com fundamento no art. 11 da Resolução-TCU 315- de 2020- que:
9.2.2. crie seção específica- em seu sítio da internet- dedicada a divulgar as ações por ela empreendidas- no âmbito da abertura do mercado de gás natural- bem como sobre as alienações previstas em sua Sistemática de Desinvestimentos- com vistas ao atendimento de diretrizes do Conselho Nacional de Política Energética (CNPE) e- em especial- quanto ao atendimento às cláusulas acordadas no TCC junto ao Conselho Administrativo de Defesa Econômica (Cade)- sinalizando prazos e ações previstas- atualizando seu conteúdo- no mínimo- trimestralmente;</t>
  </si>
  <si>
    <t xml:space="preserve"> (9.2.3.) 9.2. recomendar à Petrobras- com fundamento no art. 11 da Resolução-TCU 315- de 2020- que:
9.2.3. continue avançando nos estudos- para disponibilizar produtos de flexibilidade- durante o período de transição para o mercado de gás natural aberto- antes da manifestação definitiva da ANP sobre a remuneração devida pelo serviço constante no inciso III- art. 3º da Resolução CNPE- 16/2019- e submeta esses estudos para avaliação da Agência- com periodicidade acordada entre as duas instituições.</t>
  </si>
  <si>
    <t xml:space="preserve">(9.1.1)  9.1. determinar à Petrobras- com fundamento no art. 71- inciso IX- da CF/88- no art. 43- I-  da Lei 8.443/1992- e no art. 250- II- do Regimento Interno/TCU- que: 
9.1.1. preveja explicitamente no art. 23- §1º- do seu Estatuto Social- a exclusão da  cobertura de danos decorrentes de atos ilícitos eivados de dolo e “culpa grave”- a fim de propiciar maior clareza à norma; </t>
  </si>
  <si>
    <t>ACÓRDÃO Nº 2158/2021TCUPlenário</t>
  </si>
  <si>
    <t>2158/2021</t>
  </si>
  <si>
    <t>Apartado autuado para analisar a forma e os limites adotados para aplicação do disposto § 1º do art. 23 doEstatuto Social da Petrobras, bem como sobre possível afronta desse dispositivo ao estabelecido no art. 158 da Lei6.404/1976 (em atendimento ao subitem 9.2.3 do Acórdão 2824/2015-Plenário, TC 004.920/2015-5).</t>
  </si>
  <si>
    <t>https://pesquisa.apps.tcu.gov.br/#/documento/acordao-completo/2158%252F2021/%2520/DTRELEVANCIA%2520desc%252C%2520NUMACORDAOINT%2520desc/0/%2520</t>
  </si>
  <si>
    <t xml:space="preserve">(9.1.2) 9.1. determinar à Petrobras- com fundamento no art. 71- inciso IX- da CF/88- no art. 43- I-  da Lei 8.443/1992- e no art. 250- II- do Regimento Interno/TCU- que: 
 . . .  
9.1.2. avalie a oportunidade de adoção das boas práticas internacionais e dos mecanismos  para coibição de desvios do uso do D&amp;O apresentados- em especial o equilíbrio de mecanismos de controles internos e governança com a cobertura securitária- de modo a otimizar a relação custo_x0002_benefício no uso do instrumento . . .; </t>
  </si>
  <si>
    <t>“... 9.9. dar ciência à Petróleo Brasileiro S/A da possibilidade de ocorrência de conflito de interesses na atuação do escritório Siqueira Castro Advogados- que representa nos presentes autos partes com interesses opostos- a Petrobras e ex-dirigentes da estatal; ...”</t>
  </si>
  <si>
    <t>ACÓRDÃO Nº 2133/2021TCUPlenário</t>
  </si>
  <si>
    <t>2133/2021</t>
  </si>
  <si>
    <t>Auditoria em contrato de SMS da Área Internacional daPetrobras.</t>
  </si>
  <si>
    <t>https://pesquisa.apps.tcu.gov.br/#/documento/acordao-completo/2133%252F2021/%2520/DTRELEVANCIA%2520desc%252C%2520NUMACORDAOINT%2520desc/0/%2520</t>
  </si>
  <si>
    <t xml:space="preserve">9.1. recomendar à Petrobras que: 
9.1.1. estude critérios que levem em conta a necessidade de experiência em processamento de gás natural- a promoção de competitividade das licitações e o desenvolvimento do mercado fornecedor- com vistas à formação do seu cadastro de fornecedores de unidade estacionária de produção do tipo FPSO; </t>
  </si>
  <si>
    <t>no prazo</t>
  </si>
  <si>
    <t>DDP</t>
  </si>
  <si>
    <t>ACÓRDÃO Nº 2308/2021TCUPlenário</t>
  </si>
  <si>
    <t>2308/2021</t>
  </si>
  <si>
    <t>Afretamento de Plataforma (FPSO) para Desenvolvimento da Produção de Petróleo no módulo 2 do campo de Mero - Polo Pré-Sal da bacia de Santos.</t>
  </si>
  <si>
    <t>https://pesquisa.apps.tcu.gov.br/#/documento/acordao-completo/2308%252F2021/%2520/DTRELEVANCIA%2520desc%252C%2520NUMACORDAOINT%2520desc/0/%2520</t>
  </si>
  <si>
    <t xml:space="preserve">9.1. recomendar à Petrobras que: 
 9.1.2. desenvolva metodologia de comparação de taxas diárias de afretamento que leve em consideração os prazos contratuais das unidades estacionárias de produção objeto do cotejo- bem como as fontes de informação que devem ser consultadas para a efetiva conferência com os preços praticados pelo mercado; </t>
  </si>
  <si>
    <t xml:space="preserve">9.1. recomendar à Petrobras que: 
 9.1.3. avalie a conveniência e a oportunidade de desenvolver sistema de informação para suportar o processo de orçamentação da taxa diária de afretamento e de serviço- aderente ao padrão DI-1PBR-00185 e à norma ABNT NBR ISO/IEC 27002:2005- com a finalidade de aumentar o nível de segurança das informações- em especial quanto aos atributos da confidencialidade- integridade- disponibilidade e rastreabilidade das informações; </t>
  </si>
  <si>
    <t>9.2. dar ciência à Petrobras- com fundamento no art. 9º- I- da Resolução-TCU 315- de 2020- quanto à necessidade de dar mais clareza às comunicações com as licitantes- principalmente sobre questões tributárias- em seus documentos convocatórios e contratuais e na sua comunicação via cartas circulares;</t>
  </si>
  <si>
    <t>Acórdão nº 2308/2021 TCU Plenário</t>
  </si>
  <si>
    <t>9.1. determinar à Petróleo Brasileiro S.A.Petrobras- que apresente a este Tribunal- no prazo de 180 dias- plano de ação para o saneamento do conjunto de impropriedades apontado nos tópicos III.1 e III.1.2 do relatório- de modo a atender ao art. 87- caput- e §3º- da Lei das Estatais- contendo- no mínimo- as medidas a serem adotadas- os responsáveis pelas ações e o prazo previsto para a sua implementação- com vistas a: 
9.1.1. incorporar em seus procedimentos- bem como normatizar em seus padrões específicos- verificações acerca da idoneidade dos preços utilizados como base de cálculo dos orçamentos referenciais- bem como métodos para suportar a seleção dos dados de referência- para os itens materialmente mais relevantes em instalações submarinas e em poços; 
9.1.2. estabelecer maior grau de normatização e detalhamento para os procedimentos de estimativas de custos efetivamente realizados e não padronizados;</t>
  </si>
  <si>
    <t>ACÓRDÃO Nº 2662/2021TCUPlenário</t>
  </si>
  <si>
    <t>2662/2021</t>
  </si>
  <si>
    <t>https://pesquisa.apps.tcu.gov.br/#/documento/acordao-completo/2662%252F2021/%2520/DTRELEVANCIA%2520desc%252C%2520NUMACORDAOINT%2520desc/0/%2520</t>
  </si>
  <si>
    <t>9.2. determinar à Petrobras que- no prazo de 180 dias- conclua a nova metodologia para definição de faixa de precisão e contingências de Capex de Unidades Estacionárias de Produção (UEP)- uma vez que a metodologia vigente se encontra em desacordo com o art. 87- caput- e §3º- da Lei das Estatais- com as melhores práticas internacionais da AACEI- em especial as práticas AACEI 41r-08 e 67r-11- e com o disposto nos itens 9.1.1.4 e 9.1.1.5 do Acórdão 571/2013-TCU-Plenário;</t>
  </si>
  <si>
    <t>1.7. Determinar à Petróleo Brasileiro S.A que: 
1.7.1. acompanhe os desdobramentos da Reclamatória Trabalhista 0001494-83.2014.5.17.0009- que tramitou no Tribunal Regional do Trabalho da 17ª Região e adote as medidas pertinentes em caso de desconstituição da sentença proferida no referido processo judicial;”</t>
  </si>
  <si>
    <t>ACÓRDÃO Nº 18722/2021 - TCU - 1ª Câmara</t>
  </si>
  <si>
    <t>18722/2021</t>
  </si>
  <si>
    <t>Atos de Admissão da unidade emissora Petróleo Brasileiro S.A., enviados ao TCU pela unidade de controle interno CONTROLADORIA-GERAL DA UNIÃO para fins de análise e julgamento</t>
  </si>
  <si>
    <t>https://pesquisa.apps.tcu.gov.br/#/documento/acordao-completo/18722%252F2021/%2520/DTRELEVANCIA%2520desc%252C%2520NUMACORDAOINT%2520desc/0/%2520</t>
  </si>
  <si>
    <t>1.7.2. dê ciência da presente deliberação à interessada</t>
  </si>
  <si>
    <t>9.2. recomendar à Petrobrás- nos termos do art. 250- inciso II- do Regimento Interno do TCU c/c art. 11 da Resolução - TCU 315- de 22/4/2020- que- em homenagem aos deveres de diligência e lealdade- previstos- respectivamente- nos arts. 153 e 155- inciso II- primeira parte- da Lei 6.404/1976- tome providências para a obtenção do ressarcimento dos prejuízos causados pelo acordo para encerrar a class action daqueles gestores que deram causa à sua proposição por terem praticado atos irregulares que culminaram na divulgação de balanços com valores inflados do ativo imobilizado;</t>
  </si>
  <si>
    <t>ACÓRDÃO Nº 3129/2021TCUPlenário</t>
  </si>
  <si>
    <t>3129/2021</t>
  </si>
  <si>
    <t>https://pesquisa.apps.tcu.gov.br/#/documento/acordao-completo/3129%252F2021/%2520/DTRELEVANCIA%2520desc%252C%2520NUMACORDAOINT%2520desc/0/%2520</t>
  </si>
  <si>
    <t>9.3. dar ciência à Petrobras- nos termos do artigo 9º- inciso II- da Resolução - TCU 315- de 22/4/2020- sobre a necessidade de que sejam adotadas providências tempestivas para obtenção do ressarcimento do prejuízo por ela suportado para encerrar a class action- uma vez que foi comprovado o nexo de causalidade entre as condutas de seus gestores e os fatos que ensejaram a propositura da ação (divulgação de balanços com valores inflados do ativo imobilizado)- para que não sejam desrespeitados os deveres de diligência e de lealdade previstos nos arts. 153 e 155- inciso II- primeira parte- da Lei 6.404/1976;</t>
  </si>
  <si>
    <t xml:space="preserve">9.1. determinar à Petróleo Brasileiro S.A. (Petrobras) que encaminhe ao Tribunal- 
anualmente-  as  informações  atinentes  ao  andamento/desfecho  dos  processos  arbitrais  e  judiciais  em 
curso no Brasil e no exterior que apresentam fundamentos similares ou análogos àqueles empregados 
pelos  autores  da  class  action  14-cv-9662-  objeto  do  TC  002.779/2018-8-  bem  como  ao  eventual 
ingresso/andamento de ações regressivas baseadas nesses processos; </t>
  </si>
  <si>
    <t xml:space="preserve">ACÓRDÃO Nº 3129/2021TCUPlenário </t>
  </si>
  <si>
    <t>9.3. solicitar à Petrobras que informe ao TCU- tão logo seja concluído- o resultado da investigação conduzida pela empresa a respeito de possível fraude no âmbito da LicitaçãoOportunidade 7003547722</t>
  </si>
  <si>
    <t>ACÓRDÃO Nº 2892/2021TCUPlenário</t>
  </si>
  <si>
    <t>2892/2021</t>
  </si>
  <si>
    <t>Licitação 7003471079 realizada pela Petróleo Brasileiro S/A - Petrobras visando à aquisição de catracas e leitores biométricos sem contato, para atendimento a suas unidades situadas na cidade do Rio de Janeiro.</t>
  </si>
  <si>
    <t>https://pesquisa.apps.tcu.gov.br/#/documento/acordao-completo/2892%252F2021/%2520/DTRELEVANCIA%2520desc%252C%2520NUMACORDAOINT%2520desc/0/%2520</t>
  </si>
  <si>
    <t>Não há determinação ou recomendação</t>
  </si>
  <si>
    <t>18830/2021</t>
  </si>
  <si>
    <t>n/a</t>
  </si>
  <si>
    <t>https://pesquisa.apps.tcu.gov.br/#/documento/acordao-completo/18830%252F2021/%2520/DTRELEVANCIA%2520desc%252C%2520NUMACORDAOINT%2520desc/0/%2520</t>
  </si>
  <si>
    <t>18727/2021</t>
  </si>
  <si>
    <t>https://pesquisa.apps.tcu.gov.br/#/documento/acordao-completo/18727%252F2021/%2520/DTRELEVANCIA%2520desc%252C%2520NUMACORDAOINT%2520desc/0/%2520</t>
  </si>
  <si>
    <t>18365/2021</t>
  </si>
  <si>
    <t>https://pesquisa.apps.tcu.gov.br/#/documento/acordao-completo/18365%252F2021/%2520/DTRELEVANCIA%2520desc%252C%2520NUMACORDAOINT%2520desc/0/%2520</t>
  </si>
  <si>
    <t>18037/2021</t>
  </si>
  <si>
    <t>https://pesquisa.apps.tcu.gov.br/#/documento/acordao-completo/18037%252F2021/%2520/DTRELEVANCIA%2520desc%252C%2520NUMACORDAOINT%2520desc/0/%2520</t>
  </si>
  <si>
    <t>16746/2021</t>
  </si>
  <si>
    <t>https://pesquisa.apps.tcu.gov.br/#/documento/acordao-completo/16746%252F2021/%2520/DTRELEVANCIA%2520desc%252C%2520NUMACORDAOINT%2520desc/0/%2520</t>
  </si>
  <si>
    <t>15705/2021</t>
  </si>
  <si>
    <t>https://pesquisa.apps.tcu.gov.br/#/documento/acordao-completo/15705%252F2021/%2520/DTRELEVANCIA%2520desc%252C%2520NUMACORDAOINT%2520desc/0/%2520</t>
  </si>
  <si>
    <t>15455/2021</t>
  </si>
  <si>
    <t>https://pesquisa.apps.tcu.gov.br/#/documento/acordao-completo/15455%252F2021/%2520/DTRELEVANCIA%2520desc%252C%2520NUMACORDAOINT%2520desc/0/%2520</t>
  </si>
  <si>
    <t>15445/2021</t>
  </si>
  <si>
    <t>https://pesquisa.apps.tcu.gov.br/#/documento/acordao-completo/15445%252F2021/%2520/DTRELEVANCIA%2520desc%252C%2520NUMACORDAOINT%2520desc/0/%2520</t>
  </si>
  <si>
    <t>14959/2021</t>
  </si>
  <si>
    <t>https://pesquisa.apps.tcu.gov.br/#/documento/acordao-completo/14959%252F2021/%2520/DTRELEVANCIA%2520desc%252C%2520NUMACORDAOINT%2520desc/0/%2520</t>
  </si>
  <si>
    <t>14629/2021</t>
  </si>
  <si>
    <t>https://pesquisa.apps.tcu.gov.br/#/documento/acordao-completo/14629%252F2021/%2520/DTRELEVANCIA%2520desc%252C%2520NUMACORDAOINT%2520desc/0/%2520</t>
  </si>
  <si>
    <t>10380/2021</t>
  </si>
  <si>
    <t>https://pesquisa.apps.tcu.gov.br/#/documento/acordao-completo/10380%252F2021/%2520/DTRELEVANCIA%2520desc%252C%2520NUMACORDAOINT%2520desc/0/%2520</t>
  </si>
  <si>
    <t>9577/2021</t>
  </si>
  <si>
    <t>https://pesquisa.apps.tcu.gov.br/#/documento/acordao-completo/9577%252F2021/%2520/DTRELEVANCIA%2520desc%252C%2520NUMACORDAOINT%2520desc/0/%2520</t>
  </si>
  <si>
    <t>9538/2021</t>
  </si>
  <si>
    <t>https://pesquisa.apps.tcu.gov.br/#/documento/acordao-completo/9538%252F2021/%2520/DTRELEVANCIA%2520desc%252C%2520NUMACORDAOINT%2520desc/0/%2520</t>
  </si>
  <si>
    <t>9359/2021</t>
  </si>
  <si>
    <t>https://pesquisa.apps.tcu.gov.br/#/documento/acordao-completo/9359%252F2021/%2520/DTRELEVANCIA%2520desc%252C%2520NUMACORDAOINT%2520desc/0/%2520</t>
  </si>
  <si>
    <t>9254/2021</t>
  </si>
  <si>
    <t>https://pesquisa.apps.tcu.gov.br/#/documento/acordao-completo/9254%252F2021/%2520/DTRELEVANCIA%2520desc%252C%2520NUMACORDAOINT%2520desc/0/%2520</t>
  </si>
  <si>
    <t>9213/2021</t>
  </si>
  <si>
    <t>https://pesquisa.apps.tcu.gov.br/#/documento/acordao-completo/9213%252F2021/%2520/DTRELEVANCIA%2520desc%252C%2520NUMACORDAOINT%2520desc/0/%2520</t>
  </si>
  <si>
    <t>8228/2021</t>
  </si>
  <si>
    <t>https://pesquisa.apps.tcu.gov.br/#/documento/acordao-completo/8228%252F2021/%2520/DTRELEVANCIA%2520desc%252C%2520NUMACORDAOINT%2520desc/0/%2520</t>
  </si>
  <si>
    <t>8055/2021</t>
  </si>
  <si>
    <t>https://pesquisa.apps.tcu.gov.br/#/documento/acordao-completo/8055%252F2021/%2520/DTRELEVANCIA%2520desc%252C%2520NUMACORDAOINT%2520desc/0/%2520</t>
  </si>
  <si>
    <t>6574/2021</t>
  </si>
  <si>
    <t>https://pesquisa.apps.tcu.gov.br/#/documento/acordao-completo/6574%252F2021/%2520/DTRELEVANCIA%2520desc%252C%2520NUMACORDAOINT%2520desc/0/%2520</t>
  </si>
  <si>
    <t>6340/2021</t>
  </si>
  <si>
    <t>https://pesquisa.apps.tcu.gov.br/#/documento/acordao-completo/6340%252F2021/%2520/DTRELEVANCIA%2520desc%252C%2520NUMACORDAOINT%2520desc/0/%2520</t>
  </si>
  <si>
    <t>6336/2021</t>
  </si>
  <si>
    <t>https://pesquisa.apps.tcu.gov.br/#/documento/acordao-completo/6336%252F2021/%2520/DTRELEVANCIA%2520desc%252C%2520NUMACORDAOINT%2520desc/0/%2520</t>
  </si>
  <si>
    <t>6308/2021</t>
  </si>
  <si>
    <t>https://pesquisa.apps.tcu.gov.br/#/documento/acordao-completo/6308%252F2021/%2520/DTRELEVANCIA%2520desc%252C%2520NUMACORDAOINT%2520desc/0/%2520</t>
  </si>
  <si>
    <t>6236/2021</t>
  </si>
  <si>
    <t>https://pesquisa.apps.tcu.gov.br/#/documento/acordao-completo/6236%252F2021/%2520/DTRELEVANCIA%2520desc%252C%2520NUMACORDAOINT%2520desc/0/%2520</t>
  </si>
  <si>
    <t>6024/2021</t>
  </si>
  <si>
    <t>https://pesquisa.apps.tcu.gov.br/#/documento/acordao-completo/6024%252F2021/%2520/DTRELEVANCIA%2520desc%252C%2520NUMACORDAOINT%2520desc/0/%2520</t>
  </si>
  <si>
    <t>6023/2021</t>
  </si>
  <si>
    <t>https://pesquisa.apps.tcu.gov.br/#/documento/acordao-completo/6023%252F2021/%2520/DTRELEVANCIA%2520desc%252C%2520NUMACORDAOINT%2520desc/0/%2520</t>
  </si>
  <si>
    <t>5373/2021</t>
  </si>
  <si>
    <t>https://pesquisa.apps.tcu.gov.br/#/documento/acordao-completo/5373%252F2021/%2520/DTRELEVANCIA%2520desc%252C%2520NUMACORDAOINT%2520desc/0/%2520</t>
  </si>
  <si>
    <t>5309/2021</t>
  </si>
  <si>
    <t>https://pesquisa.apps.tcu.gov.br/#/documento/acordao-completo/5309%252F2021/%2520/DTRELEVANCIA%2520desc%252C%2520NUMACORDAOINT%2520desc/0/%2520</t>
  </si>
  <si>
    <t>4892/2021</t>
  </si>
  <si>
    <t>https://pesquisa.apps.tcu.gov.br/#/documento/acordao-completo/4892%252F2021/%2520/DTRELEVANCIA%2520desc%252C%2520NUMACORDAOINT%2520desc/0/%2520</t>
  </si>
  <si>
    <t>4019/2021</t>
  </si>
  <si>
    <t>https://pesquisa.apps.tcu.gov.br/#/documento/acordao-completo/4019%252F2021/%2520/DTRELEVANCIA%2520desc%252C%2520NUMACORDAOINT%2520desc/0/%2520</t>
  </si>
  <si>
    <t>3695/2021</t>
  </si>
  <si>
    <t>https://pesquisa.apps.tcu.gov.br/#/documento/acordao-completo/3695%252F2021/%2520/DTRELEVANCIA%2520desc%252C%2520NUMACORDAOINT%2520desc/0/%2520</t>
  </si>
  <si>
    <t>3568/2021</t>
  </si>
  <si>
    <t>https://pesquisa.apps.tcu.gov.br/#/documento/acordao-completo/3568%252F2021/%2520/DTRELEVANCIA%2520desc%252C%2520NUMACORDAOINT%2520desc/0/%2520</t>
  </si>
  <si>
    <t>3226/2021</t>
  </si>
  <si>
    <t>https://pesquisa.apps.tcu.gov.br/#/documento/acordao-completo/3226%252F2021/%2520/DTRELEVANCIA%2520desc%252C%2520NUMACORDAOINT%2520desc/0/%2520</t>
  </si>
  <si>
    <t>3217/2021</t>
  </si>
  <si>
    <t>https://pesquisa.apps.tcu.gov.br/#/documento/acordao-completo/3217%252F2021/%2520/DTRELEVANCIA%2520desc%252C%2520NUMACORDAOINT%2520desc/0/%2520</t>
  </si>
  <si>
    <t>3145/2021</t>
  </si>
  <si>
    <t>https://pesquisa.apps.tcu.gov.br/#/documento/acordao-completo/3145%252F2021/%2520/DTRELEVANCIA%2520desc%252C%2520NUMACORDAOINT%2520desc/0/%2520</t>
  </si>
  <si>
    <t>3088/2021</t>
  </si>
  <si>
    <t>https://pesquisa.apps.tcu.gov.br/#/documento/acordao-completo/3088%252F2021/%2520/DTRELEVANCIA%2520desc%252C%2520NUMACORDAOINT%2520desc/0/%2520</t>
  </si>
  <si>
    <t>3002/2021</t>
  </si>
  <si>
    <t>https://pesquisa.apps.tcu.gov.br/#/documento/acordao-completo/3002%252F2021/%2520/DTRELEVANCIA%2520desc%252C%2520NUMACORDAOINT%2520desc/0/%2520</t>
  </si>
  <si>
    <t>2963/2021</t>
  </si>
  <si>
    <t>https://pesquisa.apps.tcu.gov.br/#/documento/acordao-completo/2963%252F2021/%2520/DTRELEVANCIA%2520desc%252C%2520NUMACORDAOINT%2520desc/0/%2520</t>
  </si>
  <si>
    <t>2940/2021</t>
  </si>
  <si>
    <t>https://pesquisa.apps.tcu.gov.br/#/documento/acordao-completo/2940%252F2021/%2520/DTRELEVANCIA%2520desc%252C%2520NUMACORDAOINT%2520desc/0/%2520</t>
  </si>
  <si>
    <t>2929/2021</t>
  </si>
  <si>
    <t>https://pesquisa.apps.tcu.gov.br/#/documento/acordao-completo/2929%252F2021/%2520/DTRELEVANCIA%2520desc%252C%2520NUMACORDAOINT%2520desc/0/%2520</t>
  </si>
  <si>
    <t>2905/2021</t>
  </si>
  <si>
    <t>https://pesquisa.apps.tcu.gov.br/#/documento/acordao-completo/2905%252F2021/%2520/DTRELEVANCIA%2520desc%252C%2520NUMACORDAOINT%2520desc/0/%2520</t>
  </si>
  <si>
    <t>2863/2021</t>
  </si>
  <si>
    <t>https://pesquisa.apps.tcu.gov.br/#/documento/acordao-completo/2863%252F2021/%2520/DTRELEVANCIA%2520desc%252C%2520NUMACORDAOINT%2520desc/0/%2520</t>
  </si>
  <si>
    <t>2862/2021</t>
  </si>
  <si>
    <t>https://pesquisa.apps.tcu.gov.br/#/documento/acordao-completo/2862%252F2021/%2520/DTRELEVANCIA%2520desc%252C%2520NUMACORDAOINT%2520desc/0/%2520</t>
  </si>
  <si>
    <t>2861/2021</t>
  </si>
  <si>
    <t>https://pesquisa.apps.tcu.gov.br/#/documento/acordao-completo/2861%252F2021/%2520/DTRELEVANCIA%2520desc%252C%2520NUMACORDAOINT%2520desc/0/%2520</t>
  </si>
  <si>
    <t>2847/2021</t>
  </si>
  <si>
    <t>https://pesquisa.apps.tcu.gov.br/#/documento/acordao-completo/2847%252F2021/%2520/DTRELEVANCIA%2520desc%252C%2520NUMACORDAOINT%2520desc/0/%2520</t>
  </si>
  <si>
    <t>2842/2021</t>
  </si>
  <si>
    <t>https://pesquisa.apps.tcu.gov.br/#/documento/acordao-completo/2842%252F2021/%2520/DTRELEVANCIA%2520desc%252C%2520NUMACORDAOINT%2520desc/0/%2520</t>
  </si>
  <si>
    <t>2836/2021</t>
  </si>
  <si>
    <t>https://pesquisa.apps.tcu.gov.br/#/documento/acordao-completo/2836%252F2021/%2520/DTRELEVANCIA%2520desc%252C%2520NUMACORDAOINT%2520desc/0/%2520</t>
  </si>
  <si>
    <t>2835/2021</t>
  </si>
  <si>
    <t>https://pesquisa.apps.tcu.gov.br/#/documento/acordao-completo/2835%252F2021/%2520/DTRELEVANCIA%2520desc%252C%2520NUMACORDAOINT%2520desc/0/%2520</t>
  </si>
  <si>
    <t>2834/2021</t>
  </si>
  <si>
    <t>https://pesquisa.apps.tcu.gov.br/#/documento/acordao-completo/2834%252F2021/%2520/DTRELEVANCIA%2520desc%252C%2520NUMACORDAOINT%2520desc/0/%2520</t>
  </si>
  <si>
    <t>2823/2021</t>
  </si>
  <si>
    <t>https://pesquisa.apps.tcu.gov.br/#/documento/acordao-completo/2823%252F2021/%2520/DTRELEVANCIA%2520desc%252C%2520NUMACORDAOINT%2520desc/0/%2520</t>
  </si>
  <si>
    <t>2818/2021</t>
  </si>
  <si>
    <t>https://pesquisa.apps.tcu.gov.br/#/documento/acordao-completo/2818%252F2021/%2520/DTRELEVANCIA%2520desc%252C%2520NUMACORDAOINT%2520desc/0/%2520</t>
  </si>
  <si>
    <t>2814/2021</t>
  </si>
  <si>
    <t>https://pesquisa.apps.tcu.gov.br/#/documento/acordao-completo/2814%252F2021/%2520/DTRELEVANCIA%2520desc%252C%2520NUMACORDAOINT%2520desc/0/%2520</t>
  </si>
  <si>
    <t>2791/2021</t>
  </si>
  <si>
    <t>https://pesquisa.apps.tcu.gov.br/#/documento/acordao-completo/2791%252F2021/%2520/DTRELEVANCIA%2520desc%252C%2520NUMACORDAOINT%2520desc/0/%2520</t>
  </si>
  <si>
    <t>2777/2021</t>
  </si>
  <si>
    <t>https://pesquisa.apps.tcu.gov.br/#/documento/acordao-completo/2777%252F2021/%2520/DTRELEVANCIA%2520desc%252C%2520NUMACORDAOINT%2520desc/0/%2520</t>
  </si>
  <si>
    <t>2763/2021</t>
  </si>
  <si>
    <t>https://pesquisa.apps.tcu.gov.br/#/documento/acordao-completo/2763%252F2021/%2520/DTRELEVANCIA%2520desc%252C%2520NUMACORDAOINT%2520desc/0/%2520</t>
  </si>
  <si>
    <t>2757/2021</t>
  </si>
  <si>
    <t>https://pesquisa.apps.tcu.gov.br/#/documento/acordao-completo/2757%252F2021/%2520/DTRELEVANCIA%2520desc%252C%2520NUMACORDAOINT%2520desc/0/%2520</t>
  </si>
  <si>
    <t>2747/2021</t>
  </si>
  <si>
    <t>https://pesquisa.apps.tcu.gov.br/#/documento/acordao-completo/2747%252F2021/%2520/DTRELEVANCIA%2520desc%252C%2520NUMACORDAOINT%2520desc/0/%2520</t>
  </si>
  <si>
    <t>2746/2021</t>
  </si>
  <si>
    <t>https://pesquisa.apps.tcu.gov.br/#/documento/acordao-completo/2746%252F2021/%2520/DTRELEVANCIA%2520desc%252C%2520NUMACORDAOINT%2520desc/0/%2520</t>
  </si>
  <si>
    <t>2700/2021</t>
  </si>
  <si>
    <t>https://pesquisa.apps.tcu.gov.br/#/documento/acordao-completo/2700%252F2021/%2520/DTRELEVANCIA%2520desc%252C%2520NUMACORDAOINT%2520desc/0/%2520</t>
  </si>
  <si>
    <t>2681/2021</t>
  </si>
  <si>
    <t>https://pesquisa.apps.tcu.gov.br/#/documento/acordao-completo/2681%252F2021/%2520/DTRELEVANCIA%2520desc%252C%2520NUMACORDAOINT%2520desc/0/%2520</t>
  </si>
  <si>
    <t>2665/2021</t>
  </si>
  <si>
    <t>https://pesquisa.apps.tcu.gov.br/#/documento/acordao-completo/2665%252F2021/%2520/DTRELEVANCIA%2520desc%252C%2520NUMACORDAOINT%2520desc/0/%2520</t>
  </si>
  <si>
    <t>2635/2021</t>
  </si>
  <si>
    <t>https://pesquisa.apps.tcu.gov.br/#/documento/acordao-completo/2635%252F2021/%2520/DTRELEVANCIA%2520desc%252C%2520NUMACORDAOINT%2520desc/0/%2520</t>
  </si>
  <si>
    <t>2633/2021</t>
  </si>
  <si>
    <t>https://pesquisa.apps.tcu.gov.br/#/documento/acordao-completo/2633%252F2021/%2520/DTRELEVANCIA%2520desc%252C%2520NUMACORDAOINT%2520desc/0/%2520</t>
  </si>
  <si>
    <t>2615/2021</t>
  </si>
  <si>
    <t>https://pesquisa.apps.tcu.gov.br/#/documento/acordao-completo/2615%252F2021/%2520/DTRELEVANCIA%2520desc%252C%2520NUMACORDAOINT%2520desc/0/%2520</t>
  </si>
  <si>
    <t>2601/2021</t>
  </si>
  <si>
    <t>https://pesquisa.apps.tcu.gov.br/#/documento/acordao-completo/2601%252F2021/%2520/DTRELEVANCIA%2520desc%252C%2520NUMACORDAOINT%2520desc/0/%2520</t>
  </si>
  <si>
    <t>2586/2021</t>
  </si>
  <si>
    <t>https://pesquisa.apps.tcu.gov.br/#/documento/acordao-completo/2586%252F2021/%2520/DTRELEVANCIA%2520desc%252C%2520NUMACORDAOINT%2520desc/0/%2520</t>
  </si>
  <si>
    <t>2544/2021</t>
  </si>
  <si>
    <t>https://pesquisa.apps.tcu.gov.br/#/documento/acordao-completo/2544%252F2021/%2520/DTRELEVANCIA%2520desc%252C%2520NUMACORDAOINT%2520desc/0/%2520</t>
  </si>
  <si>
    <t>2531/2021</t>
  </si>
  <si>
    <t>https://pesquisa.apps.tcu.gov.br/#/documento/acordao-completo/2531%252F2021/%2520/DTRELEVANCIA%2520desc%252C%2520NUMACORDAOINT%2520desc/0/%2520</t>
  </si>
  <si>
    <t>2519/2021</t>
  </si>
  <si>
    <t>https://pesquisa.apps.tcu.gov.br/#/documento/acordao-completo/2519%252F2021/%2520/DTRELEVANCIA%2520desc%252C%2520NUMACORDAOINT%2520desc/0/%2520</t>
  </si>
  <si>
    <t>2479/2021</t>
  </si>
  <si>
    <t>https://pesquisa.apps.tcu.gov.br/#/documento/acordao-completo/2479%252F2021/%2520/DTRELEVANCIA%2520desc%252C%2520NUMACORDAOINT%2520desc/0/%2520</t>
  </si>
  <si>
    <t>2446/2021</t>
  </si>
  <si>
    <t>https://pesquisa.apps.tcu.gov.br/#/documento/acordao-completo/2446%252F2021/%2520/DTRELEVANCIA%2520desc%252C%2520NUMACORDAOINT%2520desc/0/%2520</t>
  </si>
  <si>
    <t>2436/2021</t>
  </si>
  <si>
    <t>https://pesquisa.apps.tcu.gov.br/#/documento/acordao-completo/2436%252F2021/%2520/DTRELEVANCIA%2520desc%252C%2520NUMACORDAOINT%2520desc/0/%2520</t>
  </si>
  <si>
    <t>2422/2021</t>
  </si>
  <si>
    <t>https://pesquisa.apps.tcu.gov.br/#/documento/acordao-completo/2422%252F2021/%2520/DTRELEVANCIA%2520desc%252C%2520NUMACORDAOINT%2520desc/0/%2520</t>
  </si>
  <si>
    <t>2383/2021</t>
  </si>
  <si>
    <t>https://pesquisa.apps.tcu.gov.br/#/documento/acordao-completo/2383%252F2021/%2520/DTRELEVANCIA%2520desc%252C%2520NUMACORDAOINT%2520desc/0/%2520</t>
  </si>
  <si>
    <t>2382/2021</t>
  </si>
  <si>
    <t>https://pesquisa.apps.tcu.gov.br/#/documento/acordao-completo/2382%252F2021/%2520/DTRELEVANCIA%2520desc%252C%2520NUMACORDAOINT%2520desc/0/%2520</t>
  </si>
  <si>
    <t>2368/2021</t>
  </si>
  <si>
    <t>https://pesquisa.apps.tcu.gov.br/#/documento/acordao-completo/2368%252F2021/%2520/DTRELEVANCIA%2520desc%252C%2520NUMACORDAOINT%2520desc/0/%2520</t>
  </si>
  <si>
    <t>2358/2021</t>
  </si>
  <si>
    <t>https://pesquisa.apps.tcu.gov.br/#/documento/acordao-completo/2358%252F2021/%2520/DTRELEVANCIA%2520desc%252C%2520NUMACORDAOINT%2520desc/0/%2520</t>
  </si>
  <si>
    <t>2320/2021</t>
  </si>
  <si>
    <t>https://pesquisa.apps.tcu.gov.br/#/documento/acordao-completo/2320%252F2021/%2520/DTRELEVANCIA%2520desc%252C%2520NUMACORDAOINT%2520desc/0/%2520</t>
  </si>
  <si>
    <t>2316/2021</t>
  </si>
  <si>
    <t>https://pesquisa.apps.tcu.gov.br/#/documento/acordao-completo/2316%252F2021/%2520/DTRELEVANCIA%2520desc%252C%2520NUMACORDAOINT%2520desc/0/%2520</t>
  </si>
  <si>
    <t>2309/2021</t>
  </si>
  <si>
    <t>https://pesquisa.apps.tcu.gov.br/#/documento/acordao-completo/2309%252F2021/%2520/DTRELEVANCIA%2520desc%252C%2520NUMACORDAOINT%2520desc/0/%2520</t>
  </si>
  <si>
    <t>2301/2021</t>
  </si>
  <si>
    <t>https://pesquisa.apps.tcu.gov.br/#/documento/acordao-completo/2301%252F2021/%2520/DTRELEVANCIA%2520desc%252C%2520NUMACORDAOINT%2520desc/0/%2520</t>
  </si>
  <si>
    <t>2294/2021</t>
  </si>
  <si>
    <t>https://pesquisa.apps.tcu.gov.br/#/documento/acordao-completo/2294%252F2021/%2520/DTRELEVANCIA%2520desc%252C%2520NUMACORDAOINT%2520desc/0/%2520</t>
  </si>
  <si>
    <t>2272/2021</t>
  </si>
  <si>
    <t>https://pesquisa.apps.tcu.gov.br/#/documento/acordao-completo/2272%252F2021/%2520/DTRELEVANCIA%2520desc%252C%2520NUMACORDAOINT%2520desc/0/%2520</t>
  </si>
  <si>
    <t>2235/2021</t>
  </si>
  <si>
    <t>https://pesquisa.apps.tcu.gov.br/#/documento/acordao-completo/2235%252F2021/%2520/DTRELEVANCIA%2520desc%252C%2520NUMACORDAOINT%2520desc/0/%2520</t>
  </si>
  <si>
    <t>2219/2021</t>
  </si>
  <si>
    <t>https://pesquisa.apps.tcu.gov.br/#/documento/acordao-completo/2219%252F2021/%2520/DTRELEVANCIA%2520desc%252C%2520NUMACORDAOINT%2520desc/0/%2520</t>
  </si>
  <si>
    <t>2201/2021</t>
  </si>
  <si>
    <t>https://pesquisa.apps.tcu.gov.br/#/documento/acordao-completo/2201%252F2021/%2520/DTRELEVANCIA%2520desc%252C%2520NUMACORDAOINT%2520desc/0/%2520</t>
  </si>
  <si>
    <t>2171/2021</t>
  </si>
  <si>
    <t>https://pesquisa.apps.tcu.gov.br/#/documento/acordao-completo/2171%252F2021/%2520/DTRELEVANCIA%2520desc%252C%2520NUMACORDAOINT%2520desc/0/%2520</t>
  </si>
  <si>
    <t>2164/2021</t>
  </si>
  <si>
    <t>https://pesquisa.apps.tcu.gov.br/#/documento/acordao-completo/2164%252F2021/%2520/DTRELEVANCIA%2520desc%252C%2520NUMACORDAOINT%2520desc/0/%2520</t>
  </si>
  <si>
    <t>2145/2021</t>
  </si>
  <si>
    <t>https://pesquisa.apps.tcu.gov.br/#/documento/acordao-completo/2145%252F2021/%2520/DTRELEVANCIA%2520desc%252C%2520NUMACORDAOINT%2520desc/0/%2520</t>
  </si>
  <si>
    <t>2106/2021</t>
  </si>
  <si>
    <t>https://pesquisa.apps.tcu.gov.br/#/documento/acordao-completo/2106%252F2021/%2520/DTRELEVANCIA%2520desc%252C%2520NUMACORDAOINT%2520desc/0/%2520</t>
  </si>
  <si>
    <t>2092/2021</t>
  </si>
  <si>
    <t>https://pesquisa.apps.tcu.gov.br/#/documento/acordao-completo/2092%252F2021/%2520/DTRELEVANCIA%2520desc%252C%2520NUMACORDAOINT%2520desc/0/%2520</t>
  </si>
  <si>
    <t>2063/2021</t>
  </si>
  <si>
    <t>https://pesquisa.apps.tcu.gov.br/#/documento/acordao-completo/2063%252F2021/%2520/DTRELEVANCIA%2520desc%252C%2520NUMACORDAOINT%2520desc/0/%2520</t>
  </si>
  <si>
    <t>2013/2021</t>
  </si>
  <si>
    <t>https://pesquisa.apps.tcu.gov.br/#/documento/acordao-completo/2013%252F2021/%2520/DTRELEVANCIA%2520desc%252C%2520NUMACORDAOINT%2520desc/0/%2520</t>
  </si>
  <si>
    <t>1992/2021</t>
  </si>
  <si>
    <t>https://pesquisa.apps.tcu.gov.br/#/documento/acordao-completo/1992%252F2021/%2520/DTRELEVANCIA%2520desc%252C%2520NUMACORDAOINT%2520desc/0/%2520</t>
  </si>
  <si>
    <t>1991/2021</t>
  </si>
  <si>
    <t>https://pesquisa.apps.tcu.gov.br/#/documento/acordao-completo/1991%252F2021/%2520/DTRELEVANCIA%2520desc%252C%2520NUMACORDAOINT%2520desc/0/%2520</t>
  </si>
  <si>
    <t>1977/2021</t>
  </si>
  <si>
    <t>https://pesquisa.apps.tcu.gov.br/#/documento/acordao-completo/1977%252F2021/%2520/DTRELEVANCIA%2520desc%252C%2520NUMACORDAOINT%2520desc/0/%2520</t>
  </si>
  <si>
    <t>1941/2021</t>
  </si>
  <si>
    <t>https://pesquisa.apps.tcu.gov.br/#/documento/acordao-completo/1941%252F2021/%2520/DTRELEVANCIA%2520desc%252C%2520NUMACORDAOINT%2520desc/0/%2520</t>
  </si>
  <si>
    <t>1930/2021</t>
  </si>
  <si>
    <t>https://pesquisa.apps.tcu.gov.br/#/documento/acordao-completo/1930%252F2021/%2520/DTRELEVANCIA%2520desc%252C%2520NUMACORDAOINT%2520desc/0/%2520</t>
  </si>
  <si>
    <t>1926/2021</t>
  </si>
  <si>
    <t>https://pesquisa.apps.tcu.gov.br/#/documento/acordao-completo/1926%252F2021/%2520/DTRELEVANCIA%2520desc%252C%2520NUMACORDAOINT%2520desc/0/%2520</t>
  </si>
  <si>
    <t>1876/2021</t>
  </si>
  <si>
    <t>https://pesquisa.apps.tcu.gov.br/#/documento/acordao-completo/1876%252F2021/%2520/DTRELEVANCIA%2520desc%252C%2520NUMACORDAOINT%2520desc/0/%2520</t>
  </si>
  <si>
    <t>1846/2021</t>
  </si>
  <si>
    <t>https://pesquisa.apps.tcu.gov.br/#/documento/acordao-completo/1846%252F2021/%2520/DTRELEVANCIA%2520desc%252C%2520NUMACORDAOINT%2520desc/0/%2520</t>
  </si>
  <si>
    <t>1824/2021</t>
  </si>
  <si>
    <t>https://pesquisa.apps.tcu.gov.br/#/documento/acordao-completo/1824%252F2021/%2520/DTRELEVANCIA%2520desc%252C%2520NUMACORDAOINT%2520desc/0/%2520</t>
  </si>
  <si>
    <t>1823/2021</t>
  </si>
  <si>
    <t>https://pesquisa.apps.tcu.gov.br/#/documento/acordao-completo/1823%252F2021/%2520/DTRELEVANCIA%2520desc%252C%2520NUMACORDAOINT%2520desc/0/%2520</t>
  </si>
  <si>
    <t>1796/2021</t>
  </si>
  <si>
    <t>https://pesquisa.apps.tcu.gov.br/#/documento/acordao-completo/1796%252F2021/%2520/DTRELEVANCIA%2520desc%252C%2520NUMACORDAOINT%2520desc/0/%2520</t>
  </si>
  <si>
    <t>1789/2021</t>
  </si>
  <si>
    <t>https://pesquisa.apps.tcu.gov.br/#/documento/acordao-completo/1789%252F2021/%2520/DTRELEVANCIA%2520desc%252C%2520NUMACORDAOINT%2520desc/0/%2520</t>
  </si>
  <si>
    <t>1748/2021</t>
  </si>
  <si>
    <t>https://pesquisa.apps.tcu.gov.br/#/documento/acordao-completo/1748%252F2021/%2520/DTRELEVANCIA%2520desc%252C%2520NUMACORDAOINT%2520desc/0/%2520</t>
  </si>
  <si>
    <t>1740/2021</t>
  </si>
  <si>
    <t>https://pesquisa.apps.tcu.gov.br/#/documento/acordao-completo/1740%252F2021/%2520/DTRELEVANCIA%2520desc%252C%2520NUMACORDAOINT%2520desc/0/%2520</t>
  </si>
  <si>
    <t>1715/2021</t>
  </si>
  <si>
    <t>https://pesquisa.apps.tcu.gov.br/#/documento/acordao-completo/1715%252F2021/%2520/DTRELEVANCIA%2520desc%252C%2520NUMACORDAOINT%2520desc/0/%2520</t>
  </si>
  <si>
    <t>1710/2021</t>
  </si>
  <si>
    <t>https://pesquisa.apps.tcu.gov.br/#/documento/acordao-completo/1710%252F2021/%2520/DTRELEVANCIA%2520desc%252C%2520NUMACORDAOINT%2520desc/0/%2520</t>
  </si>
  <si>
    <t>1708/2021</t>
  </si>
  <si>
    <t>https://pesquisa.apps.tcu.gov.br/#/documento/acordao-completo/1708%252F2021/%2520/DTRELEVANCIA%2520desc%252C%2520NUMACORDAOINT%2520desc/0/%2520</t>
  </si>
  <si>
    <t>1657/2021</t>
  </si>
  <si>
    <t>https://pesquisa.apps.tcu.gov.br/#/documento/acordao-completo/1657%252F2021/%2520/DTRELEVANCIA%2520desc%252C%2520NUMACORDAOINT%2520desc/0/%2520</t>
  </si>
  <si>
    <t>1645/2021</t>
  </si>
  <si>
    <t>https://pesquisa.apps.tcu.gov.br/#/documento/acordao-completo/1645%252F2021/%2520/DTRELEVANCIA%2520desc%252C%2520NUMACORDAOINT%2520desc/0/%2520</t>
  </si>
  <si>
    <t>1643/2021</t>
  </si>
  <si>
    <t>https://pesquisa.apps.tcu.gov.br/#/documento/acordao-completo/1643%252F2021/%2520/DTRELEVANCIA%2520desc%252C%2520NUMACORDAOINT%2520desc/0/%2520</t>
  </si>
  <si>
    <t>1639/2021</t>
  </si>
  <si>
    <t>https://pesquisa.apps.tcu.gov.br/#/documento/acordao-completo/1639%252F2021/%2520/DTRELEVANCIA%2520desc%252C%2520NUMACORDAOINT%2520desc/0/%2520</t>
  </si>
  <si>
    <t>1627/2021</t>
  </si>
  <si>
    <t>https://pesquisa.apps.tcu.gov.br/#/documento/acordao-completo/1627%252F2021/%2520/DTRELEVANCIA%2520desc%252C%2520NUMACORDAOINT%2520desc/0/%2520</t>
  </si>
  <si>
    <t>1606/2021</t>
  </si>
  <si>
    <t>https://pesquisa.apps.tcu.gov.br/#/documento/acordao-completo/1606%252F2021/%2520/DTRELEVANCIA%2520desc%252C%2520NUMACORDAOINT%2520desc/0/%2520</t>
  </si>
  <si>
    <t>1604/2021</t>
  </si>
  <si>
    <t>https://pesquisa.apps.tcu.gov.br/#/documento/acordao-completo/1604%252F2021/%2520/DTRELEVANCIA%2520desc%252C%2520NUMACORDAOINT%2520desc/0/%2520</t>
  </si>
  <si>
    <t>1559/2021</t>
  </si>
  <si>
    <t>https://pesquisa.apps.tcu.gov.br/#/documento/acordao-completo/1559%252F2021/%2520/DTRELEVANCIA%2520desc%252C%2520NUMACORDAOINT%2520desc/0/%2520</t>
  </si>
  <si>
    <t>1529/2021</t>
  </si>
  <si>
    <t>https://pesquisa.apps.tcu.gov.br/#/documento/acordao-completo/1529%252F2021/%2520/DTRELEVANCIA%2520desc%252C%2520NUMACORDAOINT%2520desc/0/%2520</t>
  </si>
  <si>
    <t>1516/2021</t>
  </si>
  <si>
    <t>https://pesquisa.apps.tcu.gov.br/#/documento/acordao-completo/1516%252F2021/%2520/DTRELEVANCIA%2520desc%252C%2520NUMACORDAOINT%2520desc/0/%2520</t>
  </si>
  <si>
    <t>1514/2021</t>
  </si>
  <si>
    <t>https://pesquisa.apps.tcu.gov.br/#/documento/acordao-completo/1514%252F2021/%2520/DTRELEVANCIA%2520desc%252C%2520NUMACORDAOINT%2520desc/0/%2520</t>
  </si>
  <si>
    <t>1511/2021</t>
  </si>
  <si>
    <t>https://pesquisa.apps.tcu.gov.br/#/documento/acordao-completo/1511%252F2021/%2520/DTRELEVANCIA%2520desc%252C%2520NUMACORDAOINT%2520desc/0/%2520</t>
  </si>
  <si>
    <t>1510/2021</t>
  </si>
  <si>
    <t>https://pesquisa.apps.tcu.gov.br/#/documento/acordao-completo/1510%252F2021/%2520/DTRELEVANCIA%2520desc%252C%2520NUMACORDAOINT%2520desc/0/%2520</t>
  </si>
  <si>
    <t>1509/2021</t>
  </si>
  <si>
    <t>https://pesquisa.apps.tcu.gov.br/#/documento/acordao-completo/1509%252F2021/%2520/DTRELEVANCIA%2520desc%252C%2520NUMACORDAOINT%2520desc/0/%2520</t>
  </si>
  <si>
    <t>1508/2021</t>
  </si>
  <si>
    <t>https://pesquisa.apps.tcu.gov.br/#/documento/acordao-completo/1508%252F2021/%2520/DTRELEVANCIA%2520desc%252C%2520NUMACORDAOINT%2520desc/0/%2520</t>
  </si>
  <si>
    <t>1507/2021</t>
  </si>
  <si>
    <t>https://pesquisa.apps.tcu.gov.br/#/documento/acordao-completo/1507%252F2021/%2520/DTRELEVANCIA%2520desc%252C%2520NUMACORDAOINT%2520desc/0/%2520</t>
  </si>
  <si>
    <t>1401/2021</t>
  </si>
  <si>
    <t>https://pesquisa.apps.tcu.gov.br/#/documento/acordao-completo/1401%252F2021/%2520/DTRELEVANCIA%2520desc%252C%2520NUMACORDAOINT%2520desc/0/%2520</t>
  </si>
  <si>
    <t>1391/2021</t>
  </si>
  <si>
    <t>https://pesquisa.apps.tcu.gov.br/#/documento/acordao-completo/1391%252F2021/%2520/DTRELEVANCIA%2520desc%252C%2520NUMACORDAOINT%2520desc/0/%2520</t>
  </si>
  <si>
    <t>1382/2021</t>
  </si>
  <si>
    <t>https://pesquisa.apps.tcu.gov.br/#/documento/acordao-completo/1382%252F2021/%2520/DTRELEVANCIA%2520desc%252C%2520NUMACORDAOINT%2520desc/0/%2520</t>
  </si>
  <si>
    <t>1371/2021</t>
  </si>
  <si>
    <t>https://pesquisa.apps.tcu.gov.br/#/documento/acordao-completo/1371%252F2021/%2520/DTRELEVANCIA%2520desc%252C%2520NUMACORDAOINT%2520desc/0/%2520</t>
  </si>
  <si>
    <t>1361/2021</t>
  </si>
  <si>
    <t>https://pesquisa.apps.tcu.gov.br/#/documento/acordao-completo/1361%252F2021/%2520/DTRELEVANCIA%2520desc%252C%2520NUMACORDAOINT%2520desc/0/%2520</t>
  </si>
  <si>
    <t>1357/2021</t>
  </si>
  <si>
    <t>https://pesquisa.apps.tcu.gov.br/#/documento/acordao-completo/1357%252F2021/%2520/DTRELEVANCIA%2520desc%252C%2520NUMACORDAOINT%2520desc/0/%2520</t>
  </si>
  <si>
    <t>1333/2021</t>
  </si>
  <si>
    <t>https://pesquisa.apps.tcu.gov.br/#/documento/acordao-completo/1333%252F2021/%2520/DTRELEVANCIA%2520desc%252C%2520NUMACORDAOINT%2520desc/0/%2520</t>
  </si>
  <si>
    <t>1313/2021</t>
  </si>
  <si>
    <t>https://pesquisa.apps.tcu.gov.br/#/documento/acordao-completo/1313%252F2021/%2520/DTRELEVANCIA%2520desc%252C%2520NUMACORDAOINT%2520desc/0/%2520</t>
  </si>
  <si>
    <t>1310/2021</t>
  </si>
  <si>
    <t>https://pesquisa.apps.tcu.gov.br/#/documento/acordao-completo/1310%252F2021/%2520/DTRELEVANCIA%2520desc%252C%2520NUMACORDAOINT%2520desc/0/%2520</t>
  </si>
  <si>
    <t>1308/2021</t>
  </si>
  <si>
    <t>https://pesquisa.apps.tcu.gov.br/#/documento/acordao-completo/1308%252F2021/%2520/DTRELEVANCIA%2520desc%252C%2520NUMACORDAOINT%2520desc/0/%2520</t>
  </si>
  <si>
    <t>1306/2021</t>
  </si>
  <si>
    <t>https://pesquisa.apps.tcu.gov.br/#/documento/acordao-completo/1306%252F2021/%2520/DTRELEVANCIA%2520desc%252C%2520NUMACORDAOINT%2520desc/0/%2520</t>
  </si>
  <si>
    <t>1305/2021</t>
  </si>
  <si>
    <t>https://pesquisa.apps.tcu.gov.br/#/documento/acordao-completo/1305%252F2021/%2520/DTRELEVANCIA%2520desc%252C%2520NUMACORDAOINT%2520desc/0/%2520</t>
  </si>
  <si>
    <t>1280/2021</t>
  </si>
  <si>
    <t>https://pesquisa.apps.tcu.gov.br/#/documento/acordao-completo/1280%252F2021/%2520/DTRELEVANCIA%2520desc%252C%2520NUMACORDAOINT%2520desc/0/%2520</t>
  </si>
  <si>
    <t>1279/2021</t>
  </si>
  <si>
    <t>https://pesquisa.apps.tcu.gov.br/#/documento/acordao-completo/1279%252F2021/%2520/DTRELEVANCIA%2520desc%252C%2520NUMACORDAOINT%2520desc/0/%2520</t>
  </si>
  <si>
    <t>1253/2021</t>
  </si>
  <si>
    <t>https://pesquisa.apps.tcu.gov.br/#/documento/acordao-completo/1253%252F2021/%2520/DTRELEVANCIA%2520desc%252C%2520NUMACORDAOINT%2520desc/0/%2520</t>
  </si>
  <si>
    <t>1239/2021</t>
  </si>
  <si>
    <t>https://pesquisa.apps.tcu.gov.br/#/documento/acordao-completo/1239%252F2021/%2520/DTRELEVANCIA%2520desc%252C%2520NUMACORDAOINT%2520desc/0/%2520</t>
  </si>
  <si>
    <t>1229/2021</t>
  </si>
  <si>
    <t>https://pesquisa.apps.tcu.gov.br/#/documento/acordao-completo/1229%252F2021/%2520/DTRELEVANCIA%2520desc%252C%2520NUMACORDAOINT%2520desc/0/%2520</t>
  </si>
  <si>
    <t>1206/2021</t>
  </si>
  <si>
    <t>https://pesquisa.apps.tcu.gov.br/#/documento/acordao-completo/1206%252F2021/%2520/DTRELEVANCIA%2520desc%252C%2520NUMACORDAOINT%2520desc/0/%2520</t>
  </si>
  <si>
    <t>1178/2021</t>
  </si>
  <si>
    <t>https://pesquisa.apps.tcu.gov.br/#/documento/acordao-completo/1178%252F2021/%2520/DTRELEVANCIA%2520desc%252C%2520NUMACORDAOINT%2520desc/0/%2520</t>
  </si>
  <si>
    <t>1177/2021</t>
  </si>
  <si>
    <t>https://pesquisa.apps.tcu.gov.br/#/documento/acordao-completo/1177%252F2021/%2520/DTRELEVANCIA%2520desc%252C%2520NUMACORDAOINT%2520desc/0/%2520</t>
  </si>
  <si>
    <t>1172/2021</t>
  </si>
  <si>
    <t>https://pesquisa.apps.tcu.gov.br/#/documento/acordao-completo/1172%252F2021/%2520/DTRELEVANCIA%2520desc%252C%2520NUMACORDAOINT%2520desc/0/%2520</t>
  </si>
  <si>
    <t>1157/2021</t>
  </si>
  <si>
    <t>https://pesquisa.apps.tcu.gov.br/#/documento/acordao-completo/1157%252F2021/%2520/DTRELEVANCIA%2520desc%252C%2520NUMACORDAOINT%2520desc/0/%2520</t>
  </si>
  <si>
    <t>1156/2021</t>
  </si>
  <si>
    <t>https://pesquisa.apps.tcu.gov.br/#/documento/acordao-completo/1156%252F2021/%2520/DTRELEVANCIA%2520desc%252C%2520NUMACORDAOINT%2520desc/0/%2520</t>
  </si>
  <si>
    <t>1111/2021</t>
  </si>
  <si>
    <t>https://pesquisa.apps.tcu.gov.br/#/documento/acordao-completo/1111%252F2021/%2520/DTRELEVANCIA%2520desc%252C%2520NUMACORDAOINT%2520desc/0/%2520</t>
  </si>
  <si>
    <t>1109/2021</t>
  </si>
  <si>
    <t>https://pesquisa.apps.tcu.gov.br/#/documento/acordao-completo/1109%252F2021/%2520/DTRELEVANCIA%2520desc%252C%2520NUMACORDAOINT%2520desc/0/%2520</t>
  </si>
  <si>
    <t>1093/2021</t>
  </si>
  <si>
    <t>https://pesquisa.apps.tcu.gov.br/#/documento/acordao-completo/1093%252F2021/%2520/DTRELEVANCIA%2520desc%252C%2520NUMACORDAOINT%2520desc/0/%2520</t>
  </si>
  <si>
    <t>1065/2021</t>
  </si>
  <si>
    <t>https://pesquisa.apps.tcu.gov.br/#/documento/acordao-completo/1065%252F2021/%2520/DTRELEVANCIA%2520desc%252C%2520NUMACORDAOINT%2520desc/0/%2520</t>
  </si>
  <si>
    <t>1055/2021</t>
  </si>
  <si>
    <t>https://pesquisa.apps.tcu.gov.br/#/documento/acordao-completo/1055%252F2021/%2520/DTRELEVANCIA%2520desc%252C%2520NUMACORDAOINT%2520desc/0/%2520</t>
  </si>
  <si>
    <t>1054/2021</t>
  </si>
  <si>
    <t>https://pesquisa.apps.tcu.gov.br/#/documento/acordao-completo/1054%252F2021/%2520/DTRELEVANCIA%2520desc%252C%2520NUMACORDAOINT%2520desc/0/%2520</t>
  </si>
  <si>
    <t>1042/2021</t>
  </si>
  <si>
    <t>https://pesquisa.apps.tcu.gov.br/#/documento/acordao-completo/1042%252F2021/%2520/DTRELEVANCIA%2520desc%252C%2520NUMACORDAOINT%2520desc/0/%2520</t>
  </si>
  <si>
    <t>998/2021</t>
  </si>
  <si>
    <t>https://pesquisa.apps.tcu.gov.br/#/documento/acordao-completo/998%252F2021/%2520/DTRELEVANCIA%2520desc%252C%2520NUMACORDAOINT%2520desc/0/%2520</t>
  </si>
  <si>
    <t>982/2021</t>
  </si>
  <si>
    <t>https://pesquisa.apps.tcu.gov.br/#/documento/acordao-completo/982%252F2021/%2520/DTRELEVANCIA%2520desc%252C%2520NUMACORDAOINT%2520desc/0/%2520</t>
  </si>
  <si>
    <t>946/2021</t>
  </si>
  <si>
    <t>https://pesquisa.apps.tcu.gov.br/#/documento/acordao-completo/946%252F2021/%2520/DTRELEVANCIA%2520desc%252C%2520NUMACORDAOINT%2520desc/0/%2520</t>
  </si>
  <si>
    <t>921/2021</t>
  </si>
  <si>
    <t>https://pesquisa.apps.tcu.gov.br/#/documento/acordao-completo/921%252F2021/%2520/DTRELEVANCIA%2520desc%252C%2520NUMACORDAOINT%2520desc/0/%2520</t>
  </si>
  <si>
    <t>909/2021</t>
  </si>
  <si>
    <t>https://pesquisa.apps.tcu.gov.br/#/documento/acordao-completo/909%252F2021/%2520/DTRELEVANCIA%2520desc%252C%2520NUMACORDAOINT%2520desc/0/%2520</t>
  </si>
  <si>
    <t>862/2021</t>
  </si>
  <si>
    <t>https://pesquisa.apps.tcu.gov.br/#/documento/acordao-completo/862%252F2021/%2520/DTRELEVANCIA%2520desc%252C%2520NUMACORDAOINT%2520desc/0/%2520</t>
  </si>
  <si>
    <t>853/2021</t>
  </si>
  <si>
    <t>https://pesquisa.apps.tcu.gov.br/#/documento/acordao-completo/853%252F2021/%2520/DTRELEVANCIA%2520desc%252C%2520NUMACORDAOINT%2520desc/0/%2520</t>
  </si>
  <si>
    <t>841/2021</t>
  </si>
  <si>
    <t>https://pesquisa.apps.tcu.gov.br/#/documento/acordao-completo/841%252F2021/%2520/DTRELEVANCIA%2520desc%252C%2520NUMACORDAOINT%2520desc/0/%2520</t>
  </si>
  <si>
    <t>837/2021</t>
  </si>
  <si>
    <t>https://pesquisa.apps.tcu.gov.br/#/documento/acordao-completo/837%252F2021/%2520/DTRELEVANCIA%2520desc%252C%2520NUMACORDAOINT%2520desc/0/%2520</t>
  </si>
  <si>
    <t>836/2021</t>
  </si>
  <si>
    <t>https://pesquisa.apps.tcu.gov.br/#/documento/acordao-completo/836%252F2021/%2520/DTRELEVANCIA%2520desc%252C%2520NUMACORDAOINT%2520desc/0/%2520</t>
  </si>
  <si>
    <t>835/2021</t>
  </si>
  <si>
    <t>https://pesquisa.apps.tcu.gov.br/#/documento/acordao-completo/835%252F2021/%2520/DTRELEVANCIA%2520desc%252C%2520NUMACORDAOINT%2520desc/0/%2520</t>
  </si>
  <si>
    <t>806/2021</t>
  </si>
  <si>
    <t>https://pesquisa.apps.tcu.gov.br/#/documento/acordao-completo/806%252F2021/%2520/DTRELEVANCIA%2520desc%252C%2520NUMACORDAOINT%2520desc/0/%2520</t>
  </si>
  <si>
    <t>790/2021</t>
  </si>
  <si>
    <t>https://pesquisa.apps.tcu.gov.br/#/documento/acordao-completo/790%252F2021/%2520/DTRELEVANCIA%2520desc%252C%2520NUMACORDAOINT%2520desc/0/%2520</t>
  </si>
  <si>
    <t>784/2021</t>
  </si>
  <si>
    <t>https://pesquisa.apps.tcu.gov.br/#/documento/acordao-completo/784%252F2021/%2520/DTRELEVANCIA%2520desc%252C%2520NUMACORDAOINT%2520desc/0/%2520</t>
  </si>
  <si>
    <t>759/2021</t>
  </si>
  <si>
    <t>https://pesquisa.apps.tcu.gov.br/#/documento/acordao-completo/759%252F2021/%2520/DTRELEVANCIA%2520desc%252C%2520NUMACORDAOINT%2520desc/0/%2520</t>
  </si>
  <si>
    <t>744/2021</t>
  </si>
  <si>
    <t>https://pesquisa.apps.tcu.gov.br/#/documento/acordao-completo/744%252F2021/%2520/DTRELEVANCIA%2520desc%252C%2520NUMACORDAOINT%2520desc/0/%2520</t>
  </si>
  <si>
    <t>728/2021</t>
  </si>
  <si>
    <t>https://pesquisa.apps.tcu.gov.br/#/documento/acordao-completo/728%252F2021/%2520/DTRELEVANCIA%2520desc%252C%2520NUMACORDAOINT%2520desc/0/%2520</t>
  </si>
  <si>
    <t>722/2021</t>
  </si>
  <si>
    <t>https://pesquisa.apps.tcu.gov.br/#/documento/acordao-completo/722%252F2021/%2520/DTRELEVANCIA%2520desc%252C%2520NUMACORDAOINT%2520desc/0/%2520</t>
  </si>
  <si>
    <t>704/2021</t>
  </si>
  <si>
    <t>https://pesquisa.apps.tcu.gov.br/#/documento/acordao-completo/704%252F2021/%2520/DTRELEVANCIA%2520desc%252C%2520NUMACORDAOINT%2520desc/0/%2520</t>
  </si>
  <si>
    <t>703/2021</t>
  </si>
  <si>
    <t>https://pesquisa.apps.tcu.gov.br/#/documento/acordao-completo/703%252F2021/%2520/DTRELEVANCIA%2520desc%252C%2520NUMACORDAOINT%2520desc/0/%2520</t>
  </si>
  <si>
    <t>696/2021</t>
  </si>
  <si>
    <t>https://pesquisa.apps.tcu.gov.br/#/documento/acordao-completo/696%252F2021/%2520/DTRELEVANCIA%2520desc%252C%2520NUMACORDAOINT%2520desc/0/%2520</t>
  </si>
  <si>
    <t>692/2021</t>
  </si>
  <si>
    <t>https://pesquisa.apps.tcu.gov.br/#/documento/acordao-completo/692%252F2021/%2520/DTRELEVANCIA%2520desc%252C%2520NUMACORDAOINT%2520desc/0/%2520</t>
  </si>
  <si>
    <t>626/2021</t>
  </si>
  <si>
    <t>https://pesquisa.apps.tcu.gov.br/#/documento/acordao-completo/626%252F2021/%2520/DTRELEVANCIA%2520desc%252C%2520NUMACORDAOINT%2520desc/0/%2520</t>
  </si>
  <si>
    <t>619/2021</t>
  </si>
  <si>
    <t>https://pesquisa.apps.tcu.gov.br/#/documento/acordao-completo/619%252F2021/%2520/DTRELEVANCIA%2520desc%252C%2520NUMACORDAOINT%2520desc/0/%2520</t>
  </si>
  <si>
    <t>606/2021</t>
  </si>
  <si>
    <t>https://pesquisa.apps.tcu.gov.br/#/documento/acordao-completo/606%252F2021/%2520/DTRELEVANCIA%2520desc%252C%2520NUMACORDAOINT%2520desc/0/%2520</t>
  </si>
  <si>
    <t>589/2021</t>
  </si>
  <si>
    <t>https://pesquisa.apps.tcu.gov.br/#/documento/acordao-completo/589%252F2021/%2520/DTRELEVANCIA%2520desc%252C%2520NUMACORDAOINT%2520desc/0/%2520</t>
  </si>
  <si>
    <t>539/2021</t>
  </si>
  <si>
    <t>https://pesquisa.apps.tcu.gov.br/#/documento/acordao-completo/539%252F2021/%2520/DTRELEVANCIA%2520desc%252C%2520NUMACORDAOINT%2520desc/0/%2520</t>
  </si>
  <si>
    <t>537/2021</t>
  </si>
  <si>
    <t>https://pesquisa.apps.tcu.gov.br/#/documento/acordao-completo/537%252F2021/%2520/DTRELEVANCIA%2520desc%252C%2520NUMACORDAOINT%2520desc/0/%2520</t>
  </si>
  <si>
    <t>524/2021</t>
  </si>
  <si>
    <t>https://pesquisa.apps.tcu.gov.br/#/documento/acordao-completo/524%252F2021/%2520/DTRELEVANCIA%2520desc%252C%2520NUMACORDAOINT%2520desc/0/%2520</t>
  </si>
  <si>
    <t>497/2021</t>
  </si>
  <si>
    <t>https://pesquisa.apps.tcu.gov.br/#/documento/acordao-completo/497%252F2021/%2520/DTRELEVANCIA%2520desc%252C%2520NUMACORDAOINT%2520desc/0/%2520</t>
  </si>
  <si>
    <t>492/2021</t>
  </si>
  <si>
    <t>https://pesquisa.apps.tcu.gov.br/#/documento/acordao-completo/492%252F2021/%2520/DTRELEVANCIA%2520desc%252C%2520NUMACORDAOINT%2520desc/0/%2520</t>
  </si>
  <si>
    <t>447/2021</t>
  </si>
  <si>
    <t>https://pesquisa.apps.tcu.gov.br/#/documento/acordao-completo/447%252F2021/%2520/DTRELEVANCIA%2520desc%252C%2520NUMACORDAOINT%2520desc/0/%2520</t>
  </si>
  <si>
    <t>432/2021</t>
  </si>
  <si>
    <t>https://pesquisa.apps.tcu.gov.br/#/documento/acordao-completo/432%252F2021/%2520/DTRELEVANCIA%2520desc%252C%2520NUMACORDAOINT%2520desc/0/%2520</t>
  </si>
  <si>
    <t>416/2021</t>
  </si>
  <si>
    <t>https://pesquisa.apps.tcu.gov.br/#/documento/acordao-completo/416%252F2021/%2520/DTRELEVANCIA%2520desc%252C%2520NUMACORDAOINT%2520desc/0/%2520</t>
  </si>
  <si>
    <t>415/2021</t>
  </si>
  <si>
    <t>https://pesquisa.apps.tcu.gov.br/#/documento/acordao-completo/415%252F2021/%2520/DTRELEVANCIA%2520desc%252C%2520NUMACORDAOINT%2520desc/0/%2520</t>
  </si>
  <si>
    <t>377/2021</t>
  </si>
  <si>
    <t>https://pesquisa.apps.tcu.gov.br/#/documento/acordao-completo/377%252F2021/%2520/DTRELEVANCIA%2520desc%252C%2520NUMACORDAOINT%2520desc/0/%2520</t>
  </si>
  <si>
    <t>346/2021</t>
  </si>
  <si>
    <t>https://pesquisa.apps.tcu.gov.br/#/documento/acordao-completo/346%252F2021/%2520/DTRELEVANCIA%2520desc%252C%2520NUMACORDAOINT%2520desc/0/%2520</t>
  </si>
  <si>
    <t>335/2021</t>
  </si>
  <si>
    <t>https://pesquisa.apps.tcu.gov.br/#/documento/acordao-completo/335%252F2021/%2520/DTRELEVANCIA%2520desc%252C%2520NUMACORDAOINT%2520desc/0/%2520</t>
  </si>
  <si>
    <t>333/2021</t>
  </si>
  <si>
    <t>https://pesquisa.apps.tcu.gov.br/#/documento/acordao-completo/333%252F2021/%2520/DTRELEVANCIA%2520desc%252C%2520NUMACORDAOINT%2520desc/0/%2520</t>
  </si>
  <si>
    <t>312/2021</t>
  </si>
  <si>
    <t>https://pesquisa.apps.tcu.gov.br/#/documento/acordao-completo/312%252F2021/%2520/DTRELEVANCIA%2520desc%252C%2520NUMACORDAOINT%2520desc/0/%2520</t>
  </si>
  <si>
    <t>303/2021</t>
  </si>
  <si>
    <t>https://pesquisa.apps.tcu.gov.br/#/documento/acordao-completo/303%252F2021/%2520/DTRELEVANCIA%2520desc%252C%2520NUMACORDAOINT%2520desc/0/%2520</t>
  </si>
  <si>
    <t>301/2021</t>
  </si>
  <si>
    <t>https://pesquisa.apps.tcu.gov.br/#/documento/acordao-completo/301%252F2021/%2520/DTRELEVANCIA%2520desc%252C%2520NUMACORDAOINT%2520desc/0/%2520</t>
  </si>
  <si>
    <t>254/2021</t>
  </si>
  <si>
    <t>https://pesquisa.apps.tcu.gov.br/#/documento/acordao-completo/254%252F2021/%2520/DTRELEVANCIA%2520desc%252C%2520NUMACORDAOINT%2520desc/0/%2520</t>
  </si>
  <si>
    <t>213/2021</t>
  </si>
  <si>
    <t>https://pesquisa.apps.tcu.gov.br/#/documento/acordao-completo/213%252F2021/%2520/DTRELEVANCIA%2520desc%252C%2520NUMACORDAOINT%2520desc/0/%2520</t>
  </si>
  <si>
    <t>209/2021</t>
  </si>
  <si>
    <t>https://pesquisa.apps.tcu.gov.br/#/documento/acordao-completo/209%252F2021/%2520/DTRELEVANCIA%2520desc%252C%2520NUMACORDAOINT%2520desc/0/%2520</t>
  </si>
  <si>
    <t>126/2021</t>
  </si>
  <si>
    <t>https://pesquisa.apps.tcu.gov.br/#/documento/acordao-completo/126%252F2021/%2520/DTRELEVANCIA%2520desc%252C%2520NUMACORDAOINT%2520desc/0/%2520</t>
  </si>
  <si>
    <t>82/2021</t>
  </si>
  <si>
    <t>https://pesquisa.apps.tcu.gov.br/#/documento/acordao-completo/82%252F2021/%2520/DTRELEVANCIA%2520desc%252C%2520NUMACORDAOINT%2520desc/0/%2520</t>
  </si>
  <si>
    <t>36/2021</t>
  </si>
  <si>
    <t>https://pesquisa.apps.tcu.gov.br/#/documento/acordao-completo/36%252F2021/%2520/DTRELEVANCIA%2520desc%252C%2520NUMACORDAOINT%2520desc/0/%2520</t>
  </si>
  <si>
    <t>32/2021</t>
  </si>
  <si>
    <t>https://pesquisa.apps.tcu.gov.br/#/documento/acordao-completo/32%252F2021/%2520/DTRELEVANCIA%2520desc%252C%2520NUMACORDAOINT%2520desc/0/%2520</t>
  </si>
  <si>
    <t>Não há acórdão</t>
  </si>
  <si>
    <t>ACÓRDÃO Nº 18830/2021 - TCU - Segunda Câmara</t>
  </si>
  <si>
    <t>ACÓRDÃO Nº 18727/2021 - TCU - Primeira Câmara</t>
  </si>
  <si>
    <t>ACÓRDÃO Nº 18365/2021 - TCU - Segunda Câmara</t>
  </si>
  <si>
    <t>ACÓRDÃO Nº 18037/2021 - TCU - Primeira Câmara</t>
  </si>
  <si>
    <t>ACÓRDÃO Nº 16746/2021 - TCU - Primeira Câmara</t>
  </si>
  <si>
    <t>ACÓRDÃO Nº 15705/2021 - TCU - Segunda Câmara</t>
  </si>
  <si>
    <t>ACÓRDÃO Nº 15455/2021 - TCU - Primeira Câmara</t>
  </si>
  <si>
    <t>ACÓRDÃO Nº 15445/2021 - TCU - Segunda Câmara</t>
  </si>
  <si>
    <t>ACÓRDÃO Nº 14959/2021 - TCU - Primeira Câmara</t>
  </si>
  <si>
    <t>ACÓRDÃO Nº 14629/2021 - TCU - Primeira Câmara</t>
  </si>
  <si>
    <t>ACÓRDÃO Nº 10380/2021 - TCU - Segunda Câmara</t>
  </si>
  <si>
    <t>ACÓRDÃO Nº 9577/2021 - TCU - Segunda Câmara</t>
  </si>
  <si>
    <t>ACÓRDÃO Nº 9538/2021 - TCU - Primeira Câmara</t>
  </si>
  <si>
    <t>ACÓRDÃO Nº 9359/2021 - TCU - Primeira Câmara</t>
  </si>
  <si>
    <t>ACÓRDÃO Nº 9254/2021 - TCU - Segunda Câmara</t>
  </si>
  <si>
    <t>ACÓRDÃO Nº 9213/2021 - TCU - Segunda Câmara</t>
  </si>
  <si>
    <t>ACÓRDÃO Nº 8228/2021 - TCU - Segunda Câmara</t>
  </si>
  <si>
    <t>ACÓRDÃO Nº 8055/2021 - TCU - Segunda Câmara</t>
  </si>
  <si>
    <t>ACÓRDÃO Nº 6574/2021 - TCU - Primeira Câmara</t>
  </si>
  <si>
    <t>ACÓRDÃO Nº 6340/2021 - TCU - Primeira Câmara</t>
  </si>
  <si>
    <t>ACÓRDÃO Nº 6336/2021 - TCU - Primeira Câmara</t>
  </si>
  <si>
    <t>ACÓRDÃO Nº 6308/2021 - TCU - Segunda Câmara</t>
  </si>
  <si>
    <t>ACÓRDÃO Nº 6236/2021 - TCU - Segunda Câmara</t>
  </si>
  <si>
    <t>ACÓRDÃO Nº 6024/2021 - TCU - Primeira Câmara</t>
  </si>
  <si>
    <t>ACÓRDÃO Nº 6023/2021 - TCU - Primeira Câmara</t>
  </si>
  <si>
    <t>ACÓRDÃO Nº 5373/2021 - TCU - Segunda Câmara</t>
  </si>
  <si>
    <t>ACÓRDÃO Nº 5309/2021 - TCU - Segunda Câmara</t>
  </si>
  <si>
    <t>ACÓRDÃO Nº 4892/2021 - TCU - Primeira Câmara</t>
  </si>
  <si>
    <t>ACÓRDÃO Nº 4019/2021 - TCU - Primeira Câmara</t>
  </si>
  <si>
    <t>ACÓRDÃO Nº 3695/2021 - TCU - Segunda Câmara</t>
  </si>
  <si>
    <t>ACÓRDÃO Nº 3568/2021 - TCU - Primeira Câmara</t>
  </si>
  <si>
    <t>ACÓRDÃO Nº 3226/2021 - TCU - Plenário</t>
  </si>
  <si>
    <t>ACÓRDÃO Nº 3217/2021 - TCU - Plenário</t>
  </si>
  <si>
    <t>ACÓRDÃO Nº 3145/2021 - TCU - Plenário</t>
  </si>
  <si>
    <t>ACÓRDÃO Nº 3088/2021 - TCU - Plenário</t>
  </si>
  <si>
    <t>ACÓRDÃO Nº 3002/2021 - TCU - Plenário</t>
  </si>
  <si>
    <t>ACÓRDÃO Nº 2963/2021 - TCU - Plenário</t>
  </si>
  <si>
    <t>ACÓRDÃO Nº 2940/2021 - TCU - Plenário</t>
  </si>
  <si>
    <t>ACÓRDÃO Nº 2929/2021 - TCU - Plenário</t>
  </si>
  <si>
    <t>ACÓRDÃO Nº 2905/2021 - TCU - Plenário</t>
  </si>
  <si>
    <t>ACÓRDÃO Nº 2863/2021 - TCU - Plenário</t>
  </si>
  <si>
    <t>ACÓRDÃO Nº 2862/2021 - TCU - Plenário</t>
  </si>
  <si>
    <t>ACÓRDÃO Nº 2861/2021 - TCU - Plenário</t>
  </si>
  <si>
    <t>ACÓRDÃO Nº 2847/2021 - TCU - Plenário</t>
  </si>
  <si>
    <t>ACÓRDÃO Nº 2842/2021 - TCU - Plenário</t>
  </si>
  <si>
    <t>ACÓRDÃO Nº 2836/2021 - TCU - Plenário</t>
  </si>
  <si>
    <t>ACÓRDÃO Nº 2835/2021 - TCU - Plenário</t>
  </si>
  <si>
    <t>ACÓRDÃO Nº 2834/2021 - TCU - Plenário</t>
  </si>
  <si>
    <t>ACÓRDÃO Nº 2823/2021 - TCU - Plenário</t>
  </si>
  <si>
    <t>ACÓRDÃO Nº 2818/2021 - TCU - Plenário</t>
  </si>
  <si>
    <t>ACÓRDÃO Nº 2814/2021 - TCU - Plenário</t>
  </si>
  <si>
    <t>ACÓRDÃO Nº 2791/2021 - TCU - Plenário</t>
  </si>
  <si>
    <t>ACÓRDÃO Nº 2777/2021 - TCU - Plenário</t>
  </si>
  <si>
    <t>ACÓRDÃO Nº 2763/2021 - TCU - Plenário</t>
  </si>
  <si>
    <t>ACÓRDÃO Nº 2757/2021 - TCU - Plenário</t>
  </si>
  <si>
    <t>ACÓRDÃO Nº 2747/2021 - TCU - Plenário</t>
  </si>
  <si>
    <t>ACÓRDÃO Nº 2746/2021 - TCU - Plenário</t>
  </si>
  <si>
    <t>ACÓRDÃO Nº 2700/2021 - TCU - Plenário</t>
  </si>
  <si>
    <t>ACÓRDÃO Nº 2681/2021 - TCU - Plenário</t>
  </si>
  <si>
    <t>ACÓRDÃO Nº 2665/2021 - TCU - Plenário</t>
  </si>
  <si>
    <t>ACÓRDÃO Nº 2635/2021 - TCU - Plenário</t>
  </si>
  <si>
    <t>ACÓRDÃO Nº 2633/2021 - TCU - Plenário</t>
  </si>
  <si>
    <t>ACÓRDÃO Nº 2615/2021 - TCU - Plenário</t>
  </si>
  <si>
    <t>ACÓRDÃO Nº 2601/2021 - TCU - Plenário</t>
  </si>
  <si>
    <t>ACÓRDÃO Nº 2586/2021 - TCU - Plenário</t>
  </si>
  <si>
    <t>ACÓRDÃO Nº 2544/2021 - TCU - Plenário</t>
  </si>
  <si>
    <t>ACÓRDÃO Nº 2531/2021 - TCU - Plenário</t>
  </si>
  <si>
    <t>ACÓRDÃO Nº 2519/2021 - TCU - Plenário</t>
  </si>
  <si>
    <t>ACÓRDÃO Nº 2479/2021 - TCU - Plenário</t>
  </si>
  <si>
    <t>ACÓRDÃO Nº 2446/2021 - TCU - Plenário</t>
  </si>
  <si>
    <t>ACÓRDÃO Nº 2436/2021 - TCU - Plenário</t>
  </si>
  <si>
    <t>ACÓRDÃO Nº 2422/2021 - TCU - Plenário</t>
  </si>
  <si>
    <t>ACÓRDÃO Nº 2383/2021 - TCU - Plenário</t>
  </si>
  <si>
    <t>ACÓRDÃO Nº 2382/2021 - TCU - Plenário</t>
  </si>
  <si>
    <t>ACÓRDÃO Nº 2368/2021 - TCU - Plenário</t>
  </si>
  <si>
    <t>ACÓRDÃO Nº 2358/2021 - TCU - Plenário</t>
  </si>
  <si>
    <t>ACÓRDÃO Nº 2320/2021 - TCU - Plenário</t>
  </si>
  <si>
    <t>ACÓRDÃO Nº 2316/2021 - TCU - Plenário</t>
  </si>
  <si>
    <t>ACÓRDÃO Nº 2309/2021 - TCU - Plenário</t>
  </si>
  <si>
    <t>ACÓRDÃO Nº 2301/2021 - TCU - Plenário</t>
  </si>
  <si>
    <t>ACÓRDÃO Nº 2294/2021 - TCU - Plenário</t>
  </si>
  <si>
    <t>ACÓRDÃO Nº 2272/2021 - TCU - Plenário</t>
  </si>
  <si>
    <t>ACÓRDÃO Nº 2235/2021 - TCU - Plenário</t>
  </si>
  <si>
    <t>ACÓRDÃO Nº 2219/2021 - TCU - Plenário</t>
  </si>
  <si>
    <t>ACÓRDÃO Nº 2201/2021 - TCU - Plenário</t>
  </si>
  <si>
    <t>ACÓRDÃO Nº 2171/2021 - TCU - Plenário</t>
  </si>
  <si>
    <t>ACÓRDÃO Nº 2164/2021 - TCU - Plenário</t>
  </si>
  <si>
    <t>ACÓRDÃO Nº 2145/2021 - TCU - Plenário</t>
  </si>
  <si>
    <t>ACÓRDÃO Nº 2133/2021 - TCU - Plenário</t>
  </si>
  <si>
    <t>ACÓRDÃO Nº 2106/2021 - TCU - Plenário</t>
  </si>
  <si>
    <t>ACÓRDÃO Nº 2092/2021 - TCU - Plenário</t>
  </si>
  <si>
    <t>ACÓRDÃO Nº 2063/2021 - TCU - Plenário</t>
  </si>
  <si>
    <t>ACÓRDÃO Nº 2013/2021 - TCU - Plenário</t>
  </si>
  <si>
    <t>ACÓRDÃO Nº 1992/2021 - TCU - Plenário</t>
  </si>
  <si>
    <t>ACÓRDÃO Nº 1991/2021 - TCU - Plenário</t>
  </si>
  <si>
    <t>ACÓRDÃO Nº 1977/2021 - TCU - Plenário</t>
  </si>
  <si>
    <t>ACÓRDÃO Nº 1941/2021 - TCU - Plenário</t>
  </si>
  <si>
    <t>ACÓRDÃO Nº 1930/2021 - TCU - Plenário</t>
  </si>
  <si>
    <t>ACÓRDÃO Nº 1926/2021 - TCU - Plenário</t>
  </si>
  <si>
    <t>ACÓRDÃO Nº 1876/2021 - TCU - Plenário</t>
  </si>
  <si>
    <t>ACÓRDÃO Nº 1846/2021 - TCU - Plenário</t>
  </si>
  <si>
    <t>ACÓRDÃO Nº 1824/2021 - TCU - Plenário</t>
  </si>
  <si>
    <t>ACÓRDÃO Nº 1823/2021 - TCU - Plenário</t>
  </si>
  <si>
    <t>ACÓRDÃO Nº 1796/2021 - TCU - Plenário</t>
  </si>
  <si>
    <t>ACÓRDÃO Nº 1789/2021 - TCU - Plenário</t>
  </si>
  <si>
    <t>ACÓRDÃO Nº 1748/2021 - TCU - Plenário</t>
  </si>
  <si>
    <t>ACÓRDÃO Nº 1740/2021 - TCU - Plenário</t>
  </si>
  <si>
    <t>ACÓRDÃO Nº 1715/2021 - TCU - Plenário</t>
  </si>
  <si>
    <t>ACÓRDÃO Nº 1710/2021 - TCU - Plenário</t>
  </si>
  <si>
    <t>ACÓRDÃO Nº 1708/2021 - TCU - Plenário</t>
  </si>
  <si>
    <t>ACÓRDÃO Nº 1657/2021 - TCU - Plenário</t>
  </si>
  <si>
    <t>ACÓRDÃO Nº 1645/2021 - TCU - Plenário</t>
  </si>
  <si>
    <t>ACÓRDÃO Nº 1643/2021 - TCU - Plenário</t>
  </si>
  <si>
    <t>ACÓRDÃO Nº 1639/2021 - TCU - Plenário</t>
  </si>
  <si>
    <t>ACÓRDÃO Nº 1627/2021 - TCU - Plenário</t>
  </si>
  <si>
    <t>ACÓRDÃO Nº 1606/2021 - TCU - Plenário</t>
  </si>
  <si>
    <t>ACÓRDÃO Nº 1604/2021 - TCU - Plenário</t>
  </si>
  <si>
    <t>ACÓRDÃO Nº 1559/2021 - TCU - Plenário</t>
  </si>
  <si>
    <t>ACÓRDÃO Nº 1529/2021 - TCU - Plenário</t>
  </si>
  <si>
    <t>ACÓRDÃO Nº 1516/2021 - TCU - Plenário</t>
  </si>
  <si>
    <t>ACÓRDÃO Nº 1514/2021 - TCU - Plenário</t>
  </si>
  <si>
    <t>ACÓRDÃO Nº 1511/2021 - TCU - Plenário</t>
  </si>
  <si>
    <t>ACÓRDÃO Nº 1510/2021 - TCU - Plenário</t>
  </si>
  <si>
    <t>ACÓRDÃO Nº 1509/2021 - TCU - Plenário</t>
  </si>
  <si>
    <t>ACÓRDÃO Nº 1508/2021 - TCU - Plenário</t>
  </si>
  <si>
    <t>ACÓRDÃO Nº 1507/2021 - TCU - Plenário</t>
  </si>
  <si>
    <t>ACÓRDÃO Nº 1401/2021 - TCU - Plenário</t>
  </si>
  <si>
    <t>ACÓRDÃO Nº 1391/2021 - TCU - Plenário</t>
  </si>
  <si>
    <t>ACÓRDÃO Nº 1382/2021 - TCU - Plenário</t>
  </si>
  <si>
    <t>ACÓRDÃO Nº 1371/2021 - TCU - Plenário</t>
  </si>
  <si>
    <t>ACÓRDÃO Nº 1361/2021 - TCU - Plenário</t>
  </si>
  <si>
    <t>ACÓRDÃO Nº 1357/2021 - TCU - Plenário</t>
  </si>
  <si>
    <t>ACÓRDÃO Nº 1333/2021 - TCU - Plenário</t>
  </si>
  <si>
    <t>ACÓRDÃO Nº 1313/2021 - TCU - Plenário</t>
  </si>
  <si>
    <t>ACÓRDÃO Nº 1310/2021 - TCU - Plenário</t>
  </si>
  <si>
    <t>ACÓRDÃO Nº 1308/2021 - TCU - Plenário</t>
  </si>
  <si>
    <t>ACÓRDÃO Nº 1306/2021 - TCU - Plenário</t>
  </si>
  <si>
    <t>ACÓRDÃO Nº 1305/2021 - TCU - Plenário</t>
  </si>
  <si>
    <t>ACÓRDÃO Nº 1280/2021 - TCU - Plenário</t>
  </si>
  <si>
    <t>ACÓRDÃO Nº 1279/2021 - TCU - Plenário</t>
  </si>
  <si>
    <t>ACÓRDÃO Nº 1253/2021 - TCU - Plenário</t>
  </si>
  <si>
    <t>ACÓRDÃO Nº 1239/2021 - TCU - Plenário</t>
  </si>
  <si>
    <t>ACÓRDÃO Nº 1229/2021 - TCU - Plenário</t>
  </si>
  <si>
    <t>ACÓRDÃO Nº 1206/2021 - TCU - Plenário</t>
  </si>
  <si>
    <t>ACÓRDÃO Nº 1178/2021 - TCU - Plenário</t>
  </si>
  <si>
    <t>ACÓRDÃO Nº 1177/2021 - TCU - Plenário</t>
  </si>
  <si>
    <t>ACÓRDÃO Nº 1172/2021 - TCU - Plenário</t>
  </si>
  <si>
    <t>ACÓRDÃO Nº 1157/2021 - TCU - Plenário</t>
  </si>
  <si>
    <t>ACÓRDÃO Nº 1156/2021 - TCU - Plenário</t>
  </si>
  <si>
    <t>ACÓRDÃO Nº 1111/2021 - TCU - Plenário</t>
  </si>
  <si>
    <t>ACÓRDÃO Nº 1109/2021 - TCU - Plenário</t>
  </si>
  <si>
    <t>ACÓRDÃO Nº 1093/2021 - TCU - Plenário</t>
  </si>
  <si>
    <t>ACÓRDÃO Nº 1065/2021 - TCU - Plenário</t>
  </si>
  <si>
    <t>ACÓRDÃO Nº 1055/2021 - TCU - Plenário</t>
  </si>
  <si>
    <t>ACÓRDÃO Nº 1054/2021 - TCU - Plenário</t>
  </si>
  <si>
    <t>ACÓRDÃO Nº 1042/2021 - TCU - Plenário</t>
  </si>
  <si>
    <t>ACÓRDÃO Nº 998/2021 - TCU - Plenário</t>
  </si>
  <si>
    <t>ACÓRDÃO Nº 982/2021 - TCU - Plenário</t>
  </si>
  <si>
    <t>ACÓRDÃO Nº 946/2021 - TCU - Plenário</t>
  </si>
  <si>
    <t>ACÓRDÃO Nº 921/2021 - TCU - Plenário</t>
  </si>
  <si>
    <t>ACÓRDÃO Nº 909/2021 - TCU - Plenário</t>
  </si>
  <si>
    <t>ACÓRDÃO Nº 862/2021 - TCU - Plenário</t>
  </si>
  <si>
    <t>ACÓRDÃO Nº 853/2021 - TCU - Plenário</t>
  </si>
  <si>
    <t>ACÓRDÃO Nº 841/2021 - TCU - Plenário</t>
  </si>
  <si>
    <t>ACÓRDÃO Nº 837/2021 - TCU - Plenário</t>
  </si>
  <si>
    <t>ACÓRDÃO Nº 836/2021 - TCU - Plenário</t>
  </si>
  <si>
    <t>ACÓRDÃO Nº 835/2021 - TCU - Plenário</t>
  </si>
  <si>
    <t>ACÓRDÃO Nº 806/2021 - TCU - Plenário</t>
  </si>
  <si>
    <t>ACÓRDÃO Nº 790/2021 - TCU - Plenário</t>
  </si>
  <si>
    <t>ACÓRDÃO Nº 784/2021 - TCU - Plenário</t>
  </si>
  <si>
    <t>ACÓRDÃO Nº 759/2021 - TCU - Plenário</t>
  </si>
  <si>
    <t>ACÓRDÃO Nº 744/2021 - TCU - Plenário</t>
  </si>
  <si>
    <t>ACÓRDÃO Nº 728/2021 - TCU - Plenário</t>
  </si>
  <si>
    <t>ACÓRDÃO Nº 722/2021 - TCU - Plenário</t>
  </si>
  <si>
    <t>ACÓRDÃO Nº 704/2021 - TCU - Plenário</t>
  </si>
  <si>
    <t>ACÓRDÃO Nº 703/2021 - TCU - Plenário</t>
  </si>
  <si>
    <t>ACÓRDÃO Nº 696/2021 - TCU - Plenário</t>
  </si>
  <si>
    <t>ACÓRDÃO Nº 692/2021 - TCU - Plenário</t>
  </si>
  <si>
    <t>ACÓRDÃO Nº 626/2021 - TCU - Plenário</t>
  </si>
  <si>
    <t>ACÓRDÃO Nº 619/2021 - TCU - Plenário</t>
  </si>
  <si>
    <t>ACÓRDÃO Nº 606/2021 - TCU - Plenário</t>
  </si>
  <si>
    <t>ACÓRDÃO Nº 589/2021 - TCU - Plenário</t>
  </si>
  <si>
    <t>ACÓRDÃO Nº 539/2021 - TCU - Plenário</t>
  </si>
  <si>
    <t>ACÓRDÃO Nº 537/2021 - TCU - Plenário</t>
  </si>
  <si>
    <t>ACÓRDÃO Nº 524/2021 - TCU - Plenário</t>
  </si>
  <si>
    <t>ACÓRDÃO Nº 497/2021 - TCU - Plenário</t>
  </si>
  <si>
    <t>ACÓRDÃO Nº 492/2021 - TCU - Plenário</t>
  </si>
  <si>
    <t>ACÓRDÃO Nº 447/2021 - TCU - Plenário</t>
  </si>
  <si>
    <t>ACÓRDÃO Nº 432/2021 - TCU - Plenário</t>
  </si>
  <si>
    <t>ACÓRDÃO Nº 416/2021 - TCU - Plenário</t>
  </si>
  <si>
    <t>ACÓRDÃO Nº 415/2021 - TCU - Plenário</t>
  </si>
  <si>
    <t>ACÓRDÃO Nº 377/2021 - TCU - Plenário</t>
  </si>
  <si>
    <t>ACÓRDÃO Nº 346/2021 - TCU - Plenário</t>
  </si>
  <si>
    <t>ACÓRDÃO Nº 335/2021 - TCU - Plenário</t>
  </si>
  <si>
    <t>ACÓRDÃO Nº 333/2021 - TCU - Plenário</t>
  </si>
  <si>
    <t>ACÓRDÃO Nº 312/2021 - TCU - Plenário</t>
  </si>
  <si>
    <t>ACÓRDÃO Nº 303/2021 - TCU - Primeira Câmara</t>
  </si>
  <si>
    <t>ACÓRDÃO Nº 301/2021 - TCU - Primeira Câmara</t>
  </si>
  <si>
    <t>ACÓRDÃO Nº 254/2021 - TCU - Plenário</t>
  </si>
  <si>
    <t>ACÓRDÃO Nº 213/2021 - TCU - Plenário</t>
  </si>
  <si>
    <t>ACÓRDÃO Nº 209/2021 - TCU - Plenário</t>
  </si>
  <si>
    <t>ACÓRDÃO Nº 126/2021 - TCU - Plenário</t>
  </si>
  <si>
    <t>ACÓRDÃO Nº 82/2021 - TCU - Plenário</t>
  </si>
  <si>
    <t>ACÓRDÃO Nº 36/2021 - TCU - Plenário</t>
  </si>
  <si>
    <t>ACÓRDÃO Nº 32/2021 - TCU - Plenário</t>
  </si>
  <si>
    <t>Processo n' 00190.108306/2016-99 -Relatório Final de Auditoria realizada pela CGU sobre o processo de aquisição de participação acionária na empresa Nansei Sekiyu Kabushiki Kaisha (Okinawa), no período de 1/1/2006 a 31/12/2013.</t>
  </si>
  <si>
    <t>Objeto do processo:Licitação: 7003520984/2021 - Aquisição de servidores do tipo Blade com instalação e garantia estendida e prestação de serviços de treinamento na solução.,conforme as especificações deste documento e de seus adendos.</t>
  </si>
  <si>
    <t xml:space="preserve">Supostas irregularidades no critério de escolha de empresas na licitação nº 7002470617 de 2019 conduzida pela Petrobrás. </t>
  </si>
  <si>
    <t>Objeto do processo:Licitação: 2677210209/2020 - Prestação de serviços de suporte técnico operacional para ambiente de armazenamento de dados lógicos (Storage) e de cópias de segurança (Backup).</t>
  </si>
  <si>
    <t>Obras relativas ao projeto de modernização e adequação do sistema de produção da Refinaria Presidente Getúlio Vargas - Repar -, especificamente às referentes ao Contrato 0800.0032558.07.2 (CT 107) - Centro Integrado de Controle.</t>
  </si>
  <si>
    <t>Em cumprimento ao item 1.8.2 do Acórdão 2843/2019-TCU-Plenário, prolatado nos autos do TC 023.657/2015-4</t>
  </si>
  <si>
    <t>EM CUMPRIMENTO AO ITEM 9.2 DO ACÓRDÃO 4093/2012-TCU-2ª CÂMARA</t>
  </si>
  <si>
    <t>Objeto(s) do processo: Licitação: 7002522124/2019 - OutrosLicitação: 7002227729/2019 - Outros</t>
  </si>
  <si>
    <t>Tomada de Contas Especial instaurada por determinação do item 9.2 do Acórdão 1243/2017-Plenário, adotado no TC 008.714/2011-8, objetivando apurar responsabilidade por dano ao erário federal ocorrido no âmbito da Petrobras.</t>
  </si>
  <si>
    <t>Citação dos responsáveis em TCE por superfaturamento em obras da Refinaria Presidente Getúlio Vargas (Repar): Contrato  0800.0033756.07.2 (CT 098) - Construção de esferas.Responsabilização reforçada por elementos da Operação Lava Jato.</t>
  </si>
  <si>
    <t xml:space="preserve"> O REPRESENTANTE - DIRETOR DA ANM FOI DEMITIDO DA PETROBRÁS PELO FATO DE OCUPAR CARGO PÚBLICO RELEVANTE TENTATIVA DE VIOLAR GARANTIA DE MANDATO ESTABELECIDO NO ARTIGO 33 DA LEI 13.575/2017.</t>
  </si>
  <si>
    <t>Monitorar o Processo 028.203/2017-8 conforme o Acórdão 357/20 PL.</t>
  </si>
  <si>
    <t>Apreciação das evidências de sobrepreço apuradas no Contrato n. 0858.0060702.10.2 (Contrato UHDT-COMPERJ), consoante determinação contida no subitem 9.2.1 do Acórdão 632/2017-Plenário, proferido no âmbito do TC-009.834/2010-9.</t>
  </si>
  <si>
    <t>Objeto do processo:Licitação: 7003646764/2021 - Serviços de análise e resultados de teste para COVID19 e gestão e operacionalização de rede credenciada para serviços de exames para detecção de COVID19.</t>
  </si>
  <si>
    <t>Auditoria de custos de refino de combustíveis da Petrobras</t>
  </si>
  <si>
    <t>Apartado para audiências dos responsáveis no TC 034.902/2015-5 (Acórdão 2014/2017-P), no contrato para implantação da Central de Desenvolvimento de Plantas de Utilidades (CDPU) do Complexo Petroquímico do Rio de Janeiro (Comperj)</t>
  </si>
  <si>
    <t>REPRESENTAÇÃO ACERCA DA CONTRATAÇÃO DA PLATAFORMA P-34</t>
  </si>
  <si>
    <t>Tomada de Contas Especial para analisar possível irregularidade no âmbito do Contrato 0800.0041321.08.2 (CT 123 - Tratamento de Águas Ácidas), referente às obras de modernização e de adequação do sistema de produção da Refinaria Presidente Getúlio Vargas - Repar (autuado em atendimento ao Acórdão 227/2018-PL - TC 007.331/2016-9).</t>
  </si>
  <si>
    <t>Tomada de Contas Especial para analisar possível irregularidade no âmbito do Contrato 0800.0042847.08.2 (CT 134 - Tanques), referente às obras de modernização e de adequação do sistema de produção da Refinaria Presidente Getúlio Vargas - Repar (autuado em atendimento ao Acórdão 227/2018-PL - TC 007.331/2016-9).</t>
  </si>
  <si>
    <t>Tomada de Contas Especial para analisar possível irregularidade no âmbito do Contrato 0800.0030725.07.2 (CT 097 - Unidade de Propeno), referente às obras de modernização e de adequação do sistema de produção da Refinaria Presidente Getúlio Vargas - Repar (autuado em atendimento ao Acórdão 227/2018-PL - TC 007.331/2016-9).</t>
  </si>
  <si>
    <t>Indícios de impropriedades decorrentes do exercício cumulativo de atividades profissionais, públicas ou privadas, com jornadas de trabalho incompatíveis,envolvendo servidores de diversas unidades jurisdicionadas ao Tribunal de Contas da União,</t>
  </si>
  <si>
    <t>FCB 2015 - Implantação das Refinarias Premium no Maranhão e Ceará. Fiscalis 78/2015.</t>
  </si>
  <si>
    <t>Representação acerca de fraudes nas licitações conduzidas pela Petróleo Brasileiro S.A.  Petrobras relacionadas a certames para obras de implantação da Refinaria Abreu e Lima em Ipojuca/PE, também denominada de Refinaria do Nordeste - Rnest, com base nos art. 86, inciso II, da Lei 8.443/1992, c/c o art. 237, inciso VI, do Regimento Interno do TCU</t>
  </si>
  <si>
    <t>Exame de fatos trazidos pela Comissão Interna de Apuração daPetrobras, constituída com o objetivo de auditar possíveis irregularidades na submissão à Diretoria Executiva dos documentos contratuais para a participação da Petrobras no consórcio da usina termoelétricaTermoceará (Autuado em cumprimento ao item 9.13 do Acórdão 678/2018-Plenário, TC 018.402/2014-3)</t>
  </si>
  <si>
    <t>TOMADA DE CONTAS ESPECIAL, DECORRENTE DA CONVERSÃO DE RELATÓRIO DE AUDITORIA, NOS TERMOS DA DECISÃO Nº 156/2001-2ª CÂMARA, DE RESPONSABILIDADE DOS SRS. ORLANDO GALVÃO FILHO, JOSÉ FERREIRA DA SILVA FILHO, JOÃO AUGUSTO REZENDE HENRIQUES, REYNALDO VILARDO ALOY, DJALMA BASTOS DE MORAIS E PEDRO CALDAS PEREIRA E DO INSTITUTO DE ORGANIZAÇÃO RACIONAL DO TRABALHO DO RIO DE JANEIRO - IDORT-RJ.</t>
  </si>
  <si>
    <t xml:space="preserve">Acompanhamento da Carteira de Desinvestimentos da Petrobras no Biênio 2019-2020 </t>
  </si>
  <si>
    <t>Apartado autuado em cumprimento ao Acórdão 2.238/2018-TCU-Plenário, proferido no âmbito do processo TC 029.988/2017-9, para analisar a manifestação da Construtora OAS S.A. sobre Representação acerca de fraudes nas licitações conduzidas pela Petróleo Brasileiro S.A. - Petrobras relacionadas a certames para obras de modernização da Refinaria Presidente Getúlio Vargas - Repar.</t>
  </si>
  <si>
    <t>7º Ciclo da Fiscalização Contínua de Folhas de Pagamento</t>
  </si>
  <si>
    <t>Tomada de contas especial autuada em atenção à determinação contida no item 9.2 do AC 2735/2017-PL (TC-008.472/2008-3).O objeto do presente processo é o Contrato 0800.0033808.07.2, que versou sobre a elaboração do projeto e a execução da terraplenagem e de serviços complementares na área destinada à construção e montagem da Refinaria do Nordeste (RNEST), no Estado de Pernambuco.</t>
  </si>
  <si>
    <t>Processo apartado de tomada de contas especial, conforme item 9.1 do Acórdão 915/2019 - Plenário, para quantificação do dano, identificação dos responsáveis e obtenção do ressarcimento relativo aos prejuízos causados à Petrobras na execução do Contrato0800.0060312.10.2;</t>
  </si>
  <si>
    <t>Apreciação das evidências de sobrepreço apuradas noContrato 0800.0045604.08.2 (CT 149), para o fornecimento de equipamentos, materiais e serviços e a montagem eletrônica das unidades de tratamento de águas e condensado da Refinaria Presidente Getúlio Vargas - Repar (determinação constante subitem 9.1 do Acórdão 2168/2015-Plenário, TC 023.597/2009-0)</t>
  </si>
  <si>
    <t>Representação formulada pela unidade técnica, apartado do processo de Representação TC-011.856/2017-3 autuado para possibilitar a realização das oitivas previstas no item 9.2 do Acórdão 2319/2017-TCU-Plenário, consoante determinação contida no item 9.6.1 da citada deliberação, diante de fraudes em licitações conduzidas pela Petróleo Brasileiro S.A. (Petrobras) para a modernização e a adequação do sistema de produção da Refinaria Presidente Getúlio Vargas em Araucária.</t>
  </si>
  <si>
    <t>Representação acerca de fraudes nas licitações conduzidas pela Petróleo Brasileiro S.A.  Petrobras relacionadas a certames para obras de modernização da Refinaria Presidente Getúlio Vargas, também denominada de Refinaria do Paraná - Repar</t>
  </si>
  <si>
    <t>TCE Usina Termelétrica Baixada Fluminense, autuada em cumprimento à determinação acostada no item 9.1 do Acórdão 1237/2017-TCU-Plenário, proferido no processo TC-037.792/2012-1.</t>
  </si>
  <si>
    <t>Apartado do TC 023.266/2015-5 (Análise do Contrato 0800.0035013.07.2 (CT 101), Refinaria Presidente Getúlio Vargas - Repar), processo autuado em atendimento ao Despacho do Min. André Luís de Carvalho, de 12/12/2016.</t>
  </si>
  <si>
    <t>TCE autuada com vistas à apuração de eventuais débitos e à identificação dos responsáveis pelos indícios de dano ao Erário apurados no TC 007.318/2011-1 (FISCOBRAS 2011 - CONSTRUÇÃO DA REFINARIA ABREU E LIMA EM PERNAMBUCO).</t>
  </si>
  <si>
    <t>Licitação 7002873859 realizada pela Petróleo Brasileiro S.A. com vistas à contratação de serviços de manutenção integrada para a Refinaria Landulpho Alves - RLAM (Lote 1) e para Refinaria Abreu e Lima - RNEST (Lote 2).</t>
  </si>
  <si>
    <t xml:space="preserve">Monitoramento dos itens 9.1 a 9.4 do Acórdão 595/2018-P prolatado no âmbito do TC 016.257/2017-0 que tratou de Levantamento sobre os investimentos de fundos de pensão. </t>
  </si>
  <si>
    <t>Licitação 7003423320 realizada pela Petróleo Brasileiro S/A  Petrobras com vistas à contratação de serviços de consultoria imobiliária para cessão de direitos de contrato de arrendamento do Estaleiro Inhaúma.</t>
  </si>
  <si>
    <t>Objeto do processo:Licitação: 7003218872/2021 - O presente procedimento tem por objeto a realização de Pré-qualificação de fornecedores para participação em licitações futuras destinadas a contratações de objetos que se referem ao escopo a seguir: Prestação de serviços nas áreas de Gestão e Engenharia de Dados, Soluções Analíticas e de Inteligência Artificial (IA), através de alocação de equipes ágeis.</t>
  </si>
  <si>
    <t>Apartado autuado em cumprimento ao Acórdão 2.238/2018-TCU-Plenário, proferido no âmbito do processo TC 029.988/2017-9, para analisar a manifestação da Techint Engenharia e Construção S.A. sobre Representação acerca de fraudes nas licitações conduzidas pela Petróleo Brasileiro S.A. - Petrobras relacionadas a certames para obras de modernização da Refinaria Presidente Getúlio Vargas - Repar.</t>
  </si>
  <si>
    <t>Possível ilegalidade na venda de imóvel no qual encontra-se usina da PBIO (Petrobras Biocombustível S.A, controlada da Petrobrás) no município de Candeias - BA.</t>
  </si>
  <si>
    <t>Objeto(s) do processo: Não classificado - Apartado autuado para análise de manifestação de cada responsável, em virtude de fraude à licitação em contratos do Complexo Petroquímico do Rio de Janeiro (cf. despacho do relator peça 284 do processo TC-010.816/2017-8).</t>
  </si>
  <si>
    <t>ATUAÇÃO DA BR DISTRIBUIDORA NO FINANCIAMENTO A CONTRATADOS</t>
  </si>
  <si>
    <t>Acompanhamento (RAcom) da alienação da participação acionária da Petrobras S.A. nas refinarias Rnest, Rlam, Repar e Refap (Fase 1 do Projeto Phil)</t>
  </si>
  <si>
    <t>REDUC/RJ - CONSTRUÇÃO DE UNIDADES DE PRODUÇÃO DE GASOLINA - MONITORAMENTO ACÓRDÃO 1849/2011-PLENÁRIO (TC-010.462/2007-6). FISCOBRAS 2007 (SECEX RJ)</t>
  </si>
  <si>
    <t>Irregularidades quanto à construção do edifício sede da Petrobras na cidade de Vitória/ES (processo autuado em atenção ao subitem 9.1 do Acórdão 219/2017-Plenário, TC 019.579/2015-2).</t>
  </si>
  <si>
    <t>Apurar a regularidade da atuação de escritórios de advocacia estrangeiros contratados pela Petróleo Brasileiro S.A. Petrobras, para prestarem consultoria  em direito estrangeiro, ao custo de milhões de reais.</t>
  </si>
  <si>
    <t>Venda da refinaria da Petrobras - Refinaria Landulpho Alves (Rlam), para o fundo de investimento árabe Mubadala Investment Company, no contexto do Decreto nº 9.188, de 1º de novembro de 2017  processo de desinvestimento do Poder Executivo.</t>
  </si>
  <si>
    <t>Objeto do processo:Licitação: 7003477766/2021 - Subscrição de Software na modalidade Software As a Service  SaaS, suporte remoto, serviços especializados em plataforma de desenvolvimento rápido de aplicações (Low-Code)., conforme as especificações deste documento e de seus adendos.</t>
  </si>
  <si>
    <t>Identificação de riscos e oportunidades de melhoria na condução da política pública 'novo mercado de gás', que visa à abertura do mercado de gás natural.</t>
  </si>
  <si>
    <t>Apartado autuado em cumprimento ao Acórdão 2.238/2018-TCU-Plenário, proferido no âmbito do processo TC 029.988/2017-9, para analisar a manifestação da Iesa Óleo &amp; Gás S.A. sobre Representação acerca de fraudes nas licitações conduzidas pela Petróleo Brasileiro S.A. - Petrobras relacionadas a certames para obras de modernização da Refinaria Presidente Getúlio Vargas - Repar.</t>
  </si>
  <si>
    <t>Apartado do TC 033.054/2010-0 conforme determinação no item 9.14 do Acórdão 1800/2018-TCU-Plenário.</t>
  </si>
  <si>
    <t xml:space="preserve">Acompanhamento (RAcom) da alienação da  participação acionária da Petrobras na Transportadora Associada de Gás S.A. (TAG) </t>
  </si>
  <si>
    <t>Tomada de Contas Especial para analisar possível irregularidade no âmbito do Contrato 0800.0048397.08.2 (CT 121 - Caldeiras -GV5604 e GV5605), referente às obras de modernização e de adequação do sistema de produção da Refinaria Presidente Getúlio Vargas - Repar (autuado em atendimento ao Acórdão 227/2018-PL - TC 007.331/2016-9).</t>
  </si>
  <si>
    <t>Avaliar os motivos e causas da troca do comando presidencial da Petrobras pelo Presidente da República, bem como os motivos e causas do anúncio do corte de cobrança de impostos federais sobre o gás de cozinha e sobre o diesel.</t>
  </si>
  <si>
    <t>Apartado autuado em cumprimento ao Acórdão 2.238/2018-TCU-Plenário, proferido no âmbito do processo TC 029.988/2017-9, para analisar a manifestação da UTC Engenharia S.A. sobre Representação acerca de fraudes nas licitações conduzidas pela Petróleo Brasileiro S.A. - Petrobras relacionadas a certames para obras de modernização da Refinaria Presidente Getúlio Vargas - Repar.</t>
  </si>
  <si>
    <t>Acompanhamento do perfil de governança organizacional e gestão públicas de organizações jurisdicionadas ao TCU - Ciclo 2021</t>
  </si>
  <si>
    <t>Of. P. nº. 197/2019/CDC, de 20/11/2019. Presidente da Comissão de Defesa do Consumidor, encaminha cópia da PFC nº 183, de 2018, de autoria do Dep..Ivan Valente, solicitando  verificar irregularidades sobre: a) o aumento de preços da Petrobras para os combustíveis, no período de abril de 2016 até 1/06/2018; b) o ato de redução do uso da capacidade das refinarias nacionais empreendida pela Petrobras; e c) eventual benefício obtido por empresas estrangeiras.</t>
  </si>
  <si>
    <t>Apartado autuado em cumprimento ao Acórdão 2.238/2018-TCU-Plenário, proferido no âmbito do processo TC 029.988/2017-9, para analisar a manifestação da Construtora Norberto Odebrecht S.A. sobre Representação acerca de fraudes nas licitações conduzidas pela Petróleo Brasileiro S.A. - Petrobras relacionadas a certames para obras de modernização da Refinaria Presidente Getúlio Vargas - Repar.</t>
  </si>
  <si>
    <t>Apuração do indício de superfaturamento verificado no Contrato 0800.0037911.07.2 e no seu segundo termo de aditamento (cf. item 9.1 do Acórdão 2005/2017-Plenário prolatado no TC-014.254/2016-6), referente às obras de Modernização e Adequação do Sistema de Produção da Refinaria do Vale do Paraíba - Revap, em São José dos Campos</t>
  </si>
  <si>
    <t>Apreciação das evidências de sobrepreço apuradas no Contrato n. 0800.0056801.10.2 (Contrato UDAV-COMPERJ), consoante determinação contida no subitem 9.2.1 do Acórdão 632/2017-Plenário, proferido no âmbito do TC-009.834/2010-9.</t>
  </si>
  <si>
    <t>Tomada de Contas Especial para analisar possível irregularidade no âmbito do Contrato 0800.0048529.09.2 (CT 114 - Despejos Industriais UTDI-II), referente às obras de modernização e de adequação do sistema de produção da Refinaria Presidente Getúlio Vargas - Repar (autuado em atendimento ao Acórdão 227/2018-PL - TC 007.331/2016-9).</t>
  </si>
  <si>
    <t>Denúncia de possíveis irregularidades nos atos do Conselho de Administração da Petrobrás que levaram à aprovação da assinatura do contrato de compra e venda da Refinaria Landulfo Alves (RLAM) em reunião do Conselho de Administração realizada no dia 24.03.2021.</t>
  </si>
  <si>
    <t>Auditoria operacional sobre a infraestrutura do refino</t>
  </si>
  <si>
    <t>Objeto do processo:Licitação: 3430914/2021 - Representação acerca da contratação de Serviços de Gestão de Segurança, Meio Ambiente e Saúde das UTEs da Regional NE, objeto do processo (Oportunidade) de Id 7003430914.</t>
  </si>
  <si>
    <t>Processo de representação autuado em cumprimento ao item 9.2 do Acórdão 1.432/2017-TCU/Plenário, visando aprofundar as análises a respeito da responsabilidade administrativa por infrações ambientais.</t>
  </si>
  <si>
    <t>Avaliar, especificamente em aquisições baseadas em Unidades de Serviços Técnicos (UST e outras denominações similares), se a execução contratual está assegurando critérios capazes de aferir pagamentos por resultados a preços razoavelmente condizentes</t>
  </si>
  <si>
    <t>Apartado autuado em cumprimento ao Acórdão 2.238/2018-TCU-Plenário, proferido no âmbito do processo TC 029.988/2017-9, para analisar a manifestação da Andrade Gutierrez Engenharia S.A. sobre Representação acerca de fraudes nas licitações conduzidas pela Petróleo Brasileiro S.A. - Petrobras relacionadas a certames para obras de modernização da Refinaria Presidente Getúlio Vargas - Repar.</t>
  </si>
  <si>
    <t>Fiscalização sobre descomissionamento de instalações de petróleo e gás offshore</t>
  </si>
  <si>
    <t>UTILIZAÇÃO DE VALORES ORIUNDOS DO FIP TERRA VIVA EM INVESTIMENTOS EVENTUALMENTE IRREGULARES E/OU SUSPEITOS QUE LEVOU, EM TESE, A PREJUÍZO AO REFERIDO FUNDO ATRAVÉS DOS GESTORES DA FUNCEF.</t>
  </si>
  <si>
    <t>Monitoramento das deliberações do subitem 9.3 do Acórdão 2.548/2019-TCU-Plenário (Revisão do Contrato da Cessão Onerosa)</t>
  </si>
  <si>
    <t>Instaurada em cumprimento ao item 9.1.1 do Acórdão 1633/2018-TCU-Plenário, para apuração dos prejuízos causados à Petrobrás, decorrentes de paralisação de obra iniciada sem autorização dos órgãos competentes, no contrato 0802.0045377.08.2</t>
  </si>
  <si>
    <t>Possíveis irregularidades nos diversos processos de Pré-Qualificação elaborados sem o necessário planejamento  e,  portanto,  em  desacordo  com  as  melhores  práticas  e  limites  legais, principalmente na seara da Tecnologia da Informação; exigências desproporcionais, responsáveis pela restrição da participação de empresas interessadas, tal ação impacta, consequentemente, nos   processos licitatórios, pois somente empresas pré-qualificadas são autorizadas a participar do certame.</t>
  </si>
  <si>
    <t>Representação para apurar a indicação de membro para a Diretoria Executiva da Petróleo Brasileiro S.A. (Petrobras) em situação de potencial conflito de interesses, bem como da extensão e suficiência das medidas mitigadoras adotadas pela área de Compliance da Petrobras acerca da matéria.</t>
  </si>
  <si>
    <t>Apartado do TC 036.342/2016-5 em cumprimento ao Despacho do Relator de 25/10/2018, para promover a efetiva responsabilizaçãode todas as empresas e todos os agentes políticos ou administrativos não-colaboradores com o MPF e a Polícia Federal, além da responsabilização dos partidos políticos e demais pessoas eagremiações porventura beneficiadas com o desvio dos recursos federais, nos termos, aí, do art. 16, § 2°, da Lei n.º 8.443, de 1992, em relação a todas as irregularidades perpetradas com dano aoerário no âmbito de todos os contratos firmados pela Petrobras com o Consórcio Conpar na Refinaria Presidente Getúlio Vargas no Estado do Paraná (Repar)</t>
  </si>
  <si>
    <t>Tomada de Contas Especial para analisar possível irregularidade no âmbito do Contrato 0800.0041315.08.2 (CT 118 - Forno Reformador), referente às obras de modernização e de adequação do sistema de produção da Refinaria Presidente Getúlio Vargas - Repar (autuado em atendimento ao Acórdão 227/2018-PL - TC 007.331/2016-9).</t>
  </si>
  <si>
    <t>Prestação de Contas Ordinária de Petróleo Brasileiro S.A. relativa ao Exercício Financeiro de 2015</t>
  </si>
  <si>
    <t>REVAP - OBRAS DE MODERNIZAÇÃO DO PARQUE INDUSTRIAL - FISCOBRAS 2010</t>
  </si>
  <si>
    <t>PRESTAÇÃO DE CONTAS DA PETROBRAS - EXERCÍCIO DE 2001.</t>
  </si>
  <si>
    <t>conversão em TCE conforme determinação do Acórdão 1065/2018-TCU-Plenário retificado pelo Acórdão 1599/2018-Plenário (TC 022.712/2010-0)</t>
  </si>
  <si>
    <t>Apuração de irregularidades nos pagamentos do contrato de construção e montagem industrial no ATP Norte (PNA-1, PNA-2, PCH-1, PCH-2 e P-09), conforme Acórdão 1065/2018-TCU-Plenário.</t>
  </si>
  <si>
    <t>Apuração de irregularidades nos pagamentos do contrato de construção e montagem industrial no ATP Centro (P-08 e P-15), conforme Acórdão 1065/2018-TCU-Plenário</t>
  </si>
  <si>
    <t>Apuração de irregularidades nos pagamentos do contrato de construção e montagem industrial no ATP Nordeste PGP-1, PVM-1, PVM-2 e PVM-3) e ATP Marlim (P-18, P-20, P-26, P-27 e P-47), conforme Acórdão 1065/2018-TCU-Plenário</t>
  </si>
  <si>
    <t>Apuração de irregularidades nos pagamentos do contrato deconstrução e montagem industrial no ATP Nordeste (PPG-1, PCP-1, PCP-2, PCP-3), conforme Acórdão 1065/2018-TCU-Plenário</t>
  </si>
  <si>
    <t>Apuração de irregularidades nos pagamentos do contrato de construção e montagem industrial no ATP Sul (P-7, P-12, PCE-1, PPM-1), conforme Acórdão 1065/2018-TCU-Plenário</t>
  </si>
  <si>
    <t>Implantação da Unidade de Destilação Atmosférica e a Vácuo (UDAV), da Unidade de Hidrocraqueamento Catalítico (UHCC) e da Unidade de Coqueamento Retardado (UCR) do Complexo Petroquímico do Rio de Janeiro (Comperj) - Apreciação das evidências de sobrepreço apuradas no Contrato n. 0800.0057282.10.2 consoante determinação contida no subitem 9.2.1 do Acórdão 632/2017-Plenário</t>
  </si>
  <si>
    <t>L&amp;C | Aquisições logísticas | Serviços diversos | prestação de serviço de transporte de passageiros e de materiais, por meio de embarcações, ao longo de faixa de dutos, navios e instalações da TRANSPETRO, na região do Estado do Amazonas. | Contrato | Nº 4600013208 | R$ 3.467.766,00 | Contratado</t>
  </si>
  <si>
    <t>Apartado autuado em cumprimento ao Acórdão 2.238/2018-TCU-Plenário, proferido no âmbito do processo TC 029.988/2017-9, para analisar a manifestação da Construções e Comércio Camargo Corrêa S.A. sobre Representação acerca de fraudes nas licitações conduzidas pela Petróleo Brasileiro S.A. - Petrobras relacionadas a certames para obras de modernização da Refinaria Presidente Getúlio Vargas - Repar.</t>
  </si>
  <si>
    <t>Relatório de Levantamento de Auditoria convertido em Tomada de Contas Especial em cumprimento ao Acórdão nº 3171/2010-TCU-Plenário</t>
  </si>
  <si>
    <t>Tomada de Contas Especial autuada em atenção ao subitem 8.1 do Acórdão 1990/2015-TCU-Plenário, proferido no âmbito do TC-004.025/2011-3, para tratar especificamente do Contrato 0800.0053457.09.2 (UCR-RNEST)</t>
  </si>
  <si>
    <t>FISCOBRAS 2009. PETROBRAS. MODERNIZAÇÃO DA REFINARIA PRES. GETÚLIO VARGAS (REPAR/PR).</t>
  </si>
  <si>
    <t>Objeto do processo:Licitação: 7003284902/2020 -  O objeto do presente processo de contratação é Serviços Técnicos Especializados de Investigação, conforme as especificações deste documento e de seus adendos.</t>
  </si>
  <si>
    <t>Apartado do TC 016.119/2016-9 (Representação acerca de fraudes nas licitações conduzidas pela Petrobras relacionadas a certames para obras de implantação da Rnest), para análise da conduta da Estacon Engenharia S/A.</t>
  </si>
  <si>
    <t>Apartado do TC 016.119/2016-9 (Representação acerca de fraudes nas licitações conduzidas pela Petrobras relacionadas a certames para obras de implantação da Rnest), para análise da conduta da Andrade Gutierrez Engenharia S.A.</t>
  </si>
  <si>
    <t>Auditoria de gestão nas obras do Comperj - Fiscobras 2014.</t>
  </si>
  <si>
    <t>Objeto do processo:Licitação: 7003102152/2020 - Serviços de apoio à Administração Predial e Serviços de Chaveiro.</t>
  </si>
  <si>
    <t>Implantação no site do Comperj de Unidade de Processamento de Gás Natural proveniente do pólo pré-sal da Bacia de Santos, pelo gasoduto Rota 3 - UPGN Rota 3</t>
  </si>
  <si>
    <t>Fiscalização do procedimento técnico-administrativo destinado a resultar na fundamentação, no que diz respeito à Refinaria Getúlio Vargas (Repar), para envio da Mensagem de Veto nº 41/2010. Apartado do TC 023.301/2015-5 em atendimento a Despacho do Relator (peça 150)</t>
  </si>
  <si>
    <t>Apartado autuado em cumprimento ao Acórdão 2.238/2018-TCU-Plenário, proferido no âmbito do processo TC 029.988/2017-9, para analisar a manifestação da GDK S.A. sobre Representação acerca de fraudes nas licitações conduzidas pela Petróleo Brasileiro S.A. - Petrobras relacionadas a certames para obras de modernização da Refinaria Presidente Getúlio Vargas - Repar.</t>
  </si>
  <si>
    <t>Instaurada em cumprimento ao item 9.1.2 do Acórdão 1633/2018-TCU-Plenário, para apuração dos prejuízos causados à Petrobrás, decorrentes de paralisação de obra iniciada sem autorização dos órgãos competentes, no contrato 0802.0045378.08.2</t>
  </si>
  <si>
    <t>Representação acerca de possíveis irregularidades e violações aos princípios da administração pública perpetradas pela PETROBÁS.</t>
  </si>
  <si>
    <t>Auditoria sobre a efetividade dos procedimentos de backup das organizações públicas federais</t>
  </si>
  <si>
    <t>TCE Linha de Transmissão do Comperj decorrente do item 9.1 do Acórdão 2807/2015-Plenário, proferido no âmbito do TC 012.194/2009-9).</t>
  </si>
  <si>
    <t xml:space="preserve">Denúncia acerca da venda da Refinaria Landulpho Alves (RLAM) e seus ativos logísticos associados, na Bahia, em que o Mubadala Capital apresentou oferta final de apenas US $1,65 bilhão, quando seu valor estimado chega a US $ 3.124 bilhõesem seu pior cenário - o que corresponde a quase metade do valor. </t>
  </si>
  <si>
    <t>6º Ciclo da Fiscalização Contínua de folhas de pagamento da administração pública abrangendo os órgãos dos Poderes Executivo, Legislativo e Judiciário, do Ministério Público da União. Também estão incluídas as entidades da administração indireta e os Conselhos de Fiscalização Profissional.</t>
  </si>
  <si>
    <t>Apartado do TC 016.119/2016-9 (Representação acerca de fraudes nas licitações conduzidas pela Petrobras relacionadas a certames para obras de implantação da Rnest), para análise da conduta da Promon Engenharia Ltda.</t>
  </si>
  <si>
    <t>Análise de indícios de irregularidades nos contratos 0802.0045378.08.2 - Empresa Carioca Christiani Nielsen Engenharia S.A. - e 0802.0046859.08.2 - Empresa Encalso Construções Ltda.- relativas às obras do terminal de Barra do Riacho/ES e do oleoduto Cacimbas-Barra do Riacho (processo autuado em atenção ao Acórdão 3074/2016-PL, TC 035.279/2012-5).</t>
  </si>
  <si>
    <t>TCE apartada do TC 023.301/2015-5, autuada para análise dos embargos de declaração opostos pelo Sr. Luiz Cláudio Araújo de Souza Santoro, em face do Acórdão 2.688/2020-TCU-Plenário, conforme determinação contida em Despacho do Ministro-Substituto André Luís de Carvalho (peça 616 do TC 023.301/2015-5).</t>
  </si>
  <si>
    <t>Apartado do TC 016.119/2016-9 (Representação acerca de fraudes nas licitações conduzidas pela Petrobras relacionadas a certames para obras de implantação da Rnest), para análise da conduta da Techint Engenharia e Construção</t>
  </si>
  <si>
    <t>Auditoria com o intuito de fiscalizar a execução do contrato celebrado entre a Petróleo Brasileiro S.A. e o Consórcio Refinaria Abreu e Lima, para a execução de serviços de elaboração do projeto e execução da terraplanagem e serviços complementares de drenagens, arruamento e pavimentação (Contrato 0800.0033808.07.2). (Fiscobras 2008  Fiscalis 1158/2012).</t>
  </si>
  <si>
    <t>TCE instaurada cumprimento ao item 9.6.1 do Acórdão 1.720/2016-Plenário, com a finalidade de promover a citação das empresas Astra Oil Company LLC e Astra Oil Trading N. V., conforme o item 9.3 do referido Acórdão</t>
  </si>
  <si>
    <t>Apartado do TC 016.119/2016-9 (Representação acerca de fraudes nas licitações conduzidas pela Petrobras relacionadas a certames para obras de implantação da Rnest), para análise da conduta da CM Construções e Serviços Ltda.</t>
  </si>
  <si>
    <t>MONITORAMENTO DAS DETERMINAÇÕES E/OU RECOMENDAÇÕES FEITAS A(AO) Petróleo Brasileiro S.A., POR MEIO DO ACÓRDÃO 2675/2020-Plenário, NO ÂMBITO DO PROCESSO 020.374/2020-8</t>
  </si>
  <si>
    <t>FCB 2017 - Fiscalização Plataforma Afretada</t>
  </si>
  <si>
    <t>Acompanhamento das providências adotadas pela Petrobras e dos resultados alcançados para o enfrentamento das irregularidades trazidas à tona pela OLJ, em atendimento aos itens 9.3 e 9.5 do Acórdão 1.674/2017-TCU-Plenário</t>
  </si>
  <si>
    <t>Auditoria para avaliar os controles internos das entidades fechadas de previdência complementar</t>
  </si>
  <si>
    <t>Trata-se de processo de acompanhamento, autuado nos termos do §2º do art. 1º da IN-TCU 74/2015, destinado a apurar a legalidade, a legitimidade e a economicidade dos atos praticados pelo Ministério da Transparência, Fiscalização e Controladoria-Geral da União, ante a negociação e celebração de acordo de leniência em nome do Poder Executivo Federal, nos termos da Lei 12.846/2013.</t>
  </si>
  <si>
    <t xml:space="preserve">Fiscalização relativa à gestão da implantação do empreendimento Refinaria Abreu e Lima, de modo a apurar eventuais responsabilidades, dentre outras, relacionadas à eventual gestão temerária do empreendimento relacionadas ao processo decisório no transcorrer da condução do processo   </t>
  </si>
  <si>
    <t>Apartado do TC 016.119/2016-9 (Representação acerca de fraudes nas licitações conduzidas pela Petrobras relacionadas a certames para obras de implantação da Rnest), para análise da conduta da Iesa Óleo &amp; Gás S.A.</t>
  </si>
  <si>
    <t>Apartado do TC 016.119/2016-9 (Representação acerca de fraudes nas licitações conduzidas pela Petrobras relacionadas a certames para obras de implantação da Rnest), para análise da conduta da GDK S.A.</t>
  </si>
  <si>
    <t>Relatório de Auditoria para avaliar a execução de recursos públicos geridos pela UFPR em especial os decorrentes de serviços prestados ao DNIT, ANTAQ e Petrobras</t>
  </si>
  <si>
    <t>Apartado do TC 016.119/2016-9 (Representação acerca de fraudes nas licitações conduzidas pela Petrobras relacionadas a certames para obras de implantação da Rnest), para análise da conduta da CNEN Projetos de Engenharia S/A (nova denominação de CNEC Engenharia S/A).</t>
  </si>
  <si>
    <t>Apartado autuado em cumprimento ao Acórdão 2.238/2018-TCU-Plenário, proferido no âmbito do processo TC 029.988/2017-9, para analisar a manifestação da Construtora Queiroz Galvão S.A. sobre Representação acerca de fraudes nas licitações conduzidas pela Petróleo Brasileiro S.A. - Petrobras relacionadas a certames para obras de modernização da Refinaria Presidente Getúlio Vargas - Repar.</t>
  </si>
  <si>
    <t>Apartado autuado em cumprimento ao Acórdão 2.238/2018-TCU-Plenário, proferido no âmbito do processo TC 029.988/2017-9, para analisar a manifestação da MPE Montagens e Projetos Especiais S.A. sobre Representação acerca de fraudes nas licitações conduzidas pela Petróleo Brasileiro S.A. - Petrobras relacionadas a certames para obras de modernização da Refinaria Presidente Getúlio Vargas - Repar.</t>
  </si>
  <si>
    <t>FISCOBRAS/2009 - OBRAS DO CENTRO DE PESQUISAS DA PETROBRÁS - CENPES (RJ)</t>
  </si>
  <si>
    <t>Objeto do processo:Licitação: 7003139134/2020 - Supostas falhas no edital para contratação da prestação de serviços especializados de saúde em unidades da Petrobras.</t>
  </si>
  <si>
    <t>Objeto(s) do processo: Licitação: 7002607545/2019 - Prestação dos serviços de consultoria marítima e de assessoria em salvatagem, controle de estabilidade de embarcação, carga e descarga de petróleo, operações de amarração e desamarração de embarcações, operação dos sistemas da embarcação, marinharia de convés e operação de praça de máquinas.</t>
  </si>
  <si>
    <t>Possíveis irregularidades na realização de licitações com preferência de marca, vedada pelas Leis 8.666/1993 e 13.303/2016.</t>
  </si>
  <si>
    <t>representação a respeito de irregularidades ocorridas na Petrobras, relacionadas à atuação do cartel detectado pela Operação Lava Jato, com o intuito de estimar, os valores referenciais do dano ao erário causado por cada empresa participante do cartel</t>
  </si>
  <si>
    <t>Apartado do TC 016.119/2016-9 (Representação acerca de fraudes nas licitações conduzidas pela Petrobras relacionadas a certames para obras de implantação da Rnest), para análise da conduta da Construbase Engenharia Ltda.</t>
  </si>
  <si>
    <t>5º Ciclo da Fiscalização Contínua de folhas de pagamento da administração pública, abrangendo órgãos dos Poderes Judiciário e Legislativo, Ministério Público da União, Forças Armadas, Banco Central, TCU, MPU, CNMP, BACEN, BNB, BNDES, CEF, BB, Basa, ECT, CPRM, Eletrobras, Petrobras e órgãos do Poder Executivo que utilizam o Sistema Integrado de Administração de Recursos Humanos (Siape)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</si>
</sst>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/d/yyyy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 Unicode MS"/>
    </font>
    <font>
      <sz val="9"/>
      <color indexed="81"/>
      <name val="Segoe UI"/>
      <charset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/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14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14" fontId="5" fillId="0" borderId="3" xfId="0" applyNumberFormat="1" applyFont="1" applyBorder="1" applyAlignment="1" applyProtection="1">
      <alignment horizontal="left" vertical="center"/>
      <protection locked="0"/>
    </xf>
    <xf numFmtId="14" fontId="5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center"/>
    </xf>
    <xf numFmtId="14" fontId="5" fillId="0" borderId="4" xfId="0" applyNumberFormat="1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top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14" fontId="5" fillId="0" borderId="0" xfId="0" applyNumberFormat="1" applyFont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top"/>
    </xf>
    <xf numFmtId="14" fontId="5" fillId="0" borderId="4" xfId="0" applyNumberFormat="1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top"/>
    </xf>
    <xf numFmtId="0" fontId="5" fillId="0" borderId="4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14" fontId="0" fillId="0" borderId="3" xfId="0" applyNumberFormat="1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left" vertical="center"/>
      <protection locked="0"/>
    </xf>
    <xf numFmtId="165" fontId="5" fillId="0" borderId="3" xfId="0" applyNumberFormat="1" applyFont="1" applyBorder="1" applyAlignment="1" applyProtection="1">
      <alignment horizontal="left" vertical="center"/>
      <protection locked="0"/>
    </xf>
    <xf numFmtId="14" fontId="5" fillId="0" borderId="4" xfId="0" applyNumberFormat="1" applyFont="1" applyBorder="1" applyAlignment="1" applyProtection="1">
      <alignment horizontal="left"/>
      <protection locked="0"/>
    </xf>
    <xf numFmtId="14" fontId="0" fillId="0" borderId="4" xfId="0" applyNumberFormat="1" applyBorder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0" xfId="2" applyAlignment="1">
      <alignment horizontal="left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9" fontId="5" fillId="0" borderId="0" xfId="1" applyFont="1" applyFill="1" applyBorder="1" applyAlignment="1" applyProtection="1">
      <alignment horizontal="left" vertical="top"/>
      <protection locked="0"/>
    </xf>
    <xf numFmtId="9" fontId="5" fillId="0" borderId="0" xfId="1" applyFont="1" applyFill="1" applyBorder="1" applyAlignment="1" applyProtection="1">
      <alignment horizontal="left" vertical="top" wrapText="1"/>
      <protection locked="0"/>
    </xf>
    <xf numFmtId="165" fontId="5" fillId="0" borderId="0" xfId="0" applyNumberFormat="1" applyFont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165" fontId="5" fillId="0" borderId="0" xfId="0" applyNumberFormat="1" applyFont="1" applyAlignment="1" applyProtection="1">
      <alignment horizontal="left" vertical="center"/>
      <protection locked="0"/>
    </xf>
    <xf numFmtId="165" fontId="5" fillId="0" borderId="4" xfId="0" applyNumberFormat="1" applyFont="1" applyBorder="1" applyAlignment="1" applyProtection="1">
      <alignment horizontal="left"/>
      <protection locked="0"/>
    </xf>
    <xf numFmtId="165" fontId="5" fillId="0" borderId="7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right"/>
    </xf>
  </cellXfs>
  <cellStyles count="3">
    <cellStyle name="Hiperlink" xfId="2" builtinId="8"/>
    <cellStyle name="Normal" xfId="0" builtinId="0"/>
    <cellStyle name="Porcentagem" xfId="1" builtinId="5"/>
  </cellStyles>
  <dxfs count="18">
    <dxf>
      <font>
        <strike val="0"/>
        <outline val="0"/>
        <shadow val="0"/>
        <u val="none"/>
        <vertAlign val="baseline"/>
        <color auto="1"/>
        <family val="2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family val="2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auto="1"/>
        <family val="2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  <protection locked="0" hidden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auto="1"/>
      </font>
      <numFmt numFmtId="165" formatCode="m/d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color auto="1"/>
      </font>
      <numFmt numFmtId="165" formatCode="m/d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color auto="1"/>
      </font>
      <numFmt numFmtId="165" formatCode="m/d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color auto="1"/>
      </font>
      <numFmt numFmtId="165" formatCode="m/d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outline="0">
        <left/>
        <right style="thin">
          <color theme="9" tint="0.39997558519241921"/>
        </right>
      </border>
      <protection locked="0" hidden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theme="9" tint="0.39997558519241921"/>
        </bottom>
      </border>
    </dxf>
    <dxf>
      <border outline="0">
        <left style="thin">
          <color theme="9" tint="0.39997558519241921"/>
        </left>
      </border>
    </dxf>
    <dxf>
      <font>
        <strike val="0"/>
        <outline val="0"/>
        <shadow val="0"/>
        <u val="none"/>
        <vertAlign val="baseline"/>
        <color auto="1"/>
        <family val="2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frederico_soares_petrobras_com_br/Documents/Desktop/GAPRE_GDEOC/Delibera&#231;&#245;es%20TCU%20e%20CGU/Planilha%20delibera&#231;&#245;es%20TCU%20e%20CG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_Oficial"/>
      <sheetName val="Prestação de contas - Final"/>
      <sheetName val="Glossário"/>
      <sheetName val="Planilha1"/>
      <sheetName val="Deliberações"/>
      <sheetName val="Análise CONECTA"/>
      <sheetName val="EQUIPES PARA USAR NO MAESTRO"/>
      <sheetName val="Auditoria - novas inclusões"/>
      <sheetName val="Auditoria de campo"/>
      <sheetName val="E-AUD CGU (17_05_2021)"/>
      <sheetName val="Acórdãos Prestação contas fev22"/>
      <sheetName val="Cons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Frederico Cunha de Oliveira Soares" id="{2F0D998B-DEC9-4904-A365-DCF663AE0DF0}" userId="S::frederico_soares@petrobras.com.br::f450d3c6-44aa-43da-baf7-ebd0739b1ed3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0B79B0-1A19-4726-AFB0-FC44D7C47ABE}" name="Delib_Oficial6" displayName="Delib_Oficial6" ref="A1:N319" totalsRowShown="0" headerRowDxfId="17" dataDxfId="16" headerRowBorderDxfId="14" tableBorderDxfId="15">
  <autoFilter ref="A1:N319" xr:uid="{C4D71D9C-8D91-43F9-B489-06BBA806AE71}"/>
  <tableColumns count="14">
    <tableColumn id="1" xr3:uid="{D45D9DB8-AABC-4BD9-B274-4B5C358737B8}" name="Órgão" dataDxfId="13"/>
    <tableColumn id="2" xr3:uid="{DB165992-D9EC-4DC6-9CB2-352A2528F277}" name="Tipo de Deliberação" dataDxfId="12"/>
    <tableColumn id="4" xr3:uid="{D3FD7F37-1652-4F6D-AE61-BC92D1F3DB95}" name="Descrição da Deliberação" dataDxfId="11"/>
    <tableColumn id="5" xr3:uid="{3E0C12FC-2C6F-44DB-B8C5-E5ABF2ADBBDE}" name="Status Atual " dataDxfId="10"/>
    <tableColumn id="6" xr3:uid="{1E5A3F80-2447-4491-9A31-0132088B2608}" name="Categoria de Monitoramento" dataDxfId="9">
      <calculatedColumnFormula>VLOOKUP(Delib_Oficial6[[#This Row],[Status Atual ]],[1]!Tabela5[#Data],2,0)</calculatedColumnFormula>
    </tableColumn>
    <tableColumn id="7" xr3:uid="{8C1788DD-6F27-4367-8DA6-475D1697EA50}" name="Prazo Original" dataDxfId="8"/>
    <tableColumn id="8" xr3:uid="{5947405B-95CE-4C06-9C5D-F9EAE2E6C3B4}" name="Data Vencimento" dataDxfId="7"/>
    <tableColumn id="9" xr3:uid="{F1ECF24B-E593-4F94-A7AE-2DE178228F98}" name="Diretoria" dataDxfId="6"/>
    <tableColumn id="10" xr3:uid="{2BA55CF2-5CEC-4C3E-AA01-CDAB3FC8657B}" name="Gerência Executiva" dataDxfId="5"/>
    <tableColumn id="12" xr3:uid="{BF96FE51-5D07-4D44-9FA7-701B65B8EDAC}" name="Documento de Origem da Deliberação" dataDxfId="4"/>
    <tableColumn id="15" xr3:uid="{759E2B7F-5B6A-4475-89E9-341AC782E861}" name="eaud/conecta" dataDxfId="3"/>
    <tableColumn id="25" xr3:uid="{03C035E7-105C-45F9-82EC-0BEE345EC3D3}" name="Ano do acórdão tcu" dataDxfId="2"/>
    <tableColumn id="26" xr3:uid="{E13BC624-BEE6-4A33-85EA-BE63087CE011}" name="Assunto" dataDxfId="1"/>
    <tableColumn id="27" xr3:uid="{0490BC62-4417-49C7-9BB4-1173C3EC3DE3}" name="Link acórdão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77" dT="2021-05-17T16:30:56.87" personId="{2F0D998B-DEC9-4904-A365-DCF663AE0DF0}" id="{5EA87566-AB9B-4499-876E-F1597C9BFAF8}">
    <text>Foi colocada fórmula do dia de hoje + 60 dias , até que a determinação não esteja mais suspensa.</text>
  </threadedComment>
  <threadedComment ref="F78" dT="2021-05-17T16:30:56.87" personId="{2F0D998B-DEC9-4904-A365-DCF663AE0DF0}" id="{97A9976D-9AE3-491F-9A5D-DED2846830EA}">
    <text>Foi colocada fórmula do dia de hoje + 60 dias , até que a determinação não esteja mais suspensa.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squisa.apps.tcu.gov.br/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BF900-60D6-42DC-B5BA-7A119B761397}">
  <dimension ref="A1:N319"/>
  <sheetViews>
    <sheetView tabSelected="1" topLeftCell="G1" zoomScale="85" zoomScaleNormal="85" workbookViewId="0">
      <selection activeCell="N5" sqref="N5"/>
    </sheetView>
  </sheetViews>
  <sheetFormatPr defaultColWidth="8.7265625" defaultRowHeight="20.5" customHeight="1"/>
  <cols>
    <col min="2" max="2" width="9.7265625" customWidth="1"/>
    <col min="3" max="3" width="37.6328125" customWidth="1"/>
    <col min="4" max="9" width="8.7265625" customWidth="1"/>
    <col min="10" max="10" width="37.1796875" customWidth="1"/>
    <col min="11" max="11" width="17.453125" customWidth="1"/>
    <col min="12" max="12" width="8.7265625" style="49"/>
    <col min="14" max="14" width="25.7265625" customWidth="1"/>
  </cols>
  <sheetData>
    <row r="1" spans="1:14" s="7" customFormat="1" ht="20.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2" t="s">
        <v>7</v>
      </c>
      <c r="I1" s="5" t="s">
        <v>8</v>
      </c>
      <c r="J1" s="2" t="s">
        <v>9</v>
      </c>
      <c r="K1" s="6" t="s">
        <v>10</v>
      </c>
      <c r="L1" s="1" t="s">
        <v>11</v>
      </c>
      <c r="M1" s="2" t="s">
        <v>12</v>
      </c>
      <c r="N1" s="2" t="s">
        <v>13</v>
      </c>
    </row>
    <row r="2" spans="1:14" s="7" customFormat="1" ht="20.5" customHeight="1">
      <c r="A2" s="8" t="s">
        <v>14</v>
      </c>
      <c r="B2" s="8" t="s">
        <v>15</v>
      </c>
      <c r="C2" s="9" t="s">
        <v>16</v>
      </c>
      <c r="D2" s="10" t="s">
        <v>17</v>
      </c>
      <c r="E2" s="10" t="str">
        <f>VLOOKUP(Delib_Oficial6[[#This Row],[Status Atual ]],[1]!Tabela5[#Data],2,0)</f>
        <v>Concluida</v>
      </c>
      <c r="F2" s="11">
        <v>44377</v>
      </c>
      <c r="G2" s="11">
        <v>44377</v>
      </c>
      <c r="H2" s="8" t="s">
        <v>18</v>
      </c>
      <c r="I2" s="8" t="s">
        <v>19</v>
      </c>
      <c r="J2" s="12" t="s">
        <v>20</v>
      </c>
      <c r="K2" s="8" t="s">
        <v>21</v>
      </c>
      <c r="L2" s="8" t="s">
        <v>208</v>
      </c>
      <c r="M2" s="12" t="s">
        <v>20</v>
      </c>
      <c r="N2" s="8" t="s">
        <v>729</v>
      </c>
    </row>
    <row r="3" spans="1:14" s="7" customFormat="1" ht="20.5" customHeight="1">
      <c r="A3" s="8" t="s">
        <v>14</v>
      </c>
      <c r="B3" s="8" t="s">
        <v>15</v>
      </c>
      <c r="C3" s="9" t="s">
        <v>22</v>
      </c>
      <c r="D3" s="10" t="s">
        <v>17</v>
      </c>
      <c r="E3" s="10" t="str">
        <f>VLOOKUP(Delib_Oficial6[[#This Row],[Status Atual ]],[1]!Tabela5[#Data],2,0)</f>
        <v>Concluida</v>
      </c>
      <c r="F3" s="14">
        <v>44225</v>
      </c>
      <c r="G3" s="14">
        <v>44225</v>
      </c>
      <c r="H3" s="8" t="s">
        <v>18</v>
      </c>
      <c r="I3" s="8" t="s">
        <v>19</v>
      </c>
      <c r="J3" s="15" t="s">
        <v>20</v>
      </c>
      <c r="K3" s="8" t="s">
        <v>23</v>
      </c>
      <c r="L3" s="8" t="s">
        <v>208</v>
      </c>
      <c r="M3" s="12" t="s">
        <v>20</v>
      </c>
      <c r="N3" s="8" t="s">
        <v>729</v>
      </c>
    </row>
    <row r="4" spans="1:14" s="7" customFormat="1" ht="20.5" customHeight="1">
      <c r="A4" s="8" t="s">
        <v>14</v>
      </c>
      <c r="B4" s="8" t="s">
        <v>15</v>
      </c>
      <c r="C4" s="9" t="s">
        <v>24</v>
      </c>
      <c r="D4" s="10" t="s">
        <v>17</v>
      </c>
      <c r="E4" s="10" t="str">
        <f>VLOOKUP(Delib_Oficial6[[#This Row],[Status Atual ]],[1]!Tabela5[#Data],2,0)</f>
        <v>Concluida</v>
      </c>
      <c r="F4" s="14">
        <v>44225</v>
      </c>
      <c r="G4" s="14">
        <v>44225</v>
      </c>
      <c r="H4" s="8" t="s">
        <v>18</v>
      </c>
      <c r="I4" s="8" t="s">
        <v>19</v>
      </c>
      <c r="J4" s="15" t="s">
        <v>20</v>
      </c>
      <c r="K4" s="8" t="s">
        <v>25</v>
      </c>
      <c r="L4" s="8" t="s">
        <v>208</v>
      </c>
      <c r="M4" s="12" t="s">
        <v>20</v>
      </c>
      <c r="N4" s="8" t="s">
        <v>729</v>
      </c>
    </row>
    <row r="5" spans="1:14" s="7" customFormat="1" ht="20.5" customHeight="1">
      <c r="A5" s="8" t="s">
        <v>14</v>
      </c>
      <c r="B5" s="8" t="s">
        <v>15</v>
      </c>
      <c r="C5" s="9" t="s">
        <v>26</v>
      </c>
      <c r="D5" s="10" t="s">
        <v>17</v>
      </c>
      <c r="E5" s="10" t="str">
        <f>VLOOKUP(Delib_Oficial6[[#This Row],[Status Atual ]],[1]!Tabela5[#Data],2,0)</f>
        <v>Concluida</v>
      </c>
      <c r="F5" s="14">
        <v>44253</v>
      </c>
      <c r="G5" s="14">
        <v>44253</v>
      </c>
      <c r="H5" s="8" t="s">
        <v>18</v>
      </c>
      <c r="I5" s="8" t="s">
        <v>19</v>
      </c>
      <c r="J5" s="15" t="s">
        <v>20</v>
      </c>
      <c r="K5" s="8" t="s">
        <v>27</v>
      </c>
      <c r="L5" s="8" t="s">
        <v>208</v>
      </c>
      <c r="M5" s="12" t="s">
        <v>20</v>
      </c>
      <c r="N5" s="8" t="s">
        <v>729</v>
      </c>
    </row>
    <row r="6" spans="1:14" s="7" customFormat="1" ht="20.5" customHeight="1">
      <c r="A6" s="8" t="s">
        <v>14</v>
      </c>
      <c r="B6" s="8" t="s">
        <v>15</v>
      </c>
      <c r="C6" s="16" t="s">
        <v>28</v>
      </c>
      <c r="D6" s="10" t="s">
        <v>17</v>
      </c>
      <c r="E6" s="10" t="str">
        <f>VLOOKUP(Delib_Oficial6[[#This Row],[Status Atual ]],[1]!Tabela5[#Data],2,0)</f>
        <v>Concluida</v>
      </c>
      <c r="F6" s="14">
        <v>44253</v>
      </c>
      <c r="G6" s="14">
        <v>44253</v>
      </c>
      <c r="H6" s="8" t="s">
        <v>18</v>
      </c>
      <c r="I6" s="8" t="s">
        <v>19</v>
      </c>
      <c r="J6" s="15" t="s">
        <v>20</v>
      </c>
      <c r="K6" s="8" t="s">
        <v>29</v>
      </c>
      <c r="L6" s="8" t="s">
        <v>208</v>
      </c>
      <c r="M6" s="12" t="s">
        <v>20</v>
      </c>
      <c r="N6" s="8" t="s">
        <v>729</v>
      </c>
    </row>
    <row r="7" spans="1:14" s="7" customFormat="1" ht="20.5" customHeight="1">
      <c r="A7" s="8" t="s">
        <v>14</v>
      </c>
      <c r="B7" s="8" t="s">
        <v>15</v>
      </c>
      <c r="C7" s="9" t="s">
        <v>30</v>
      </c>
      <c r="D7" s="10" t="s">
        <v>17</v>
      </c>
      <c r="E7" s="10" t="str">
        <f>VLOOKUP(Delib_Oficial6[[#This Row],[Status Atual ]],[1]!Tabela5[#Data],2,0)</f>
        <v>Concluida</v>
      </c>
      <c r="F7" s="14">
        <v>44253</v>
      </c>
      <c r="G7" s="14">
        <v>44253</v>
      </c>
      <c r="H7" s="8" t="s">
        <v>18</v>
      </c>
      <c r="I7" s="8" t="s">
        <v>19</v>
      </c>
      <c r="J7" s="15" t="s">
        <v>20</v>
      </c>
      <c r="K7" s="8" t="s">
        <v>31</v>
      </c>
      <c r="L7" s="8" t="s">
        <v>208</v>
      </c>
      <c r="M7" s="12" t="s">
        <v>20</v>
      </c>
      <c r="N7" s="8" t="s">
        <v>729</v>
      </c>
    </row>
    <row r="8" spans="1:14" s="7" customFormat="1" ht="20.5" customHeight="1">
      <c r="A8" s="8" t="s">
        <v>14</v>
      </c>
      <c r="B8" s="8" t="s">
        <v>15</v>
      </c>
      <c r="C8" s="9" t="s">
        <v>32</v>
      </c>
      <c r="D8" s="10" t="s">
        <v>33</v>
      </c>
      <c r="E8" s="10" t="str">
        <f>VLOOKUP(Delib_Oficial6[[#This Row],[Status Atual ]],[1]!Tabela5[#Data],2,0)</f>
        <v xml:space="preserve">Atendida - Aguardando analise do Órgão  </v>
      </c>
      <c r="F8" s="14">
        <v>44263</v>
      </c>
      <c r="G8" s="14">
        <v>44263</v>
      </c>
      <c r="H8" s="8" t="s">
        <v>34</v>
      </c>
      <c r="I8" s="8" t="s">
        <v>35</v>
      </c>
      <c r="J8" s="17" t="s">
        <v>36</v>
      </c>
      <c r="K8" s="8" t="s">
        <v>37</v>
      </c>
      <c r="L8" s="8" t="s">
        <v>208</v>
      </c>
      <c r="M8" s="8" t="s">
        <v>36</v>
      </c>
      <c r="N8" s="8" t="s">
        <v>729</v>
      </c>
    </row>
    <row r="9" spans="1:14" s="7" customFormat="1" ht="20.5" customHeight="1">
      <c r="A9" s="8" t="s">
        <v>14</v>
      </c>
      <c r="B9" s="8" t="s">
        <v>15</v>
      </c>
      <c r="C9" s="9" t="s">
        <v>38</v>
      </c>
      <c r="D9" s="10" t="s">
        <v>33</v>
      </c>
      <c r="E9" s="10" t="str">
        <f>VLOOKUP(Delib_Oficial6[[#This Row],[Status Atual ]],[1]!Tabela5[#Data],2,0)</f>
        <v xml:space="preserve">Atendida - Aguardando analise do Órgão  </v>
      </c>
      <c r="F9" s="14">
        <v>44263</v>
      </c>
      <c r="G9" s="14">
        <v>44263</v>
      </c>
      <c r="H9" s="8" t="s">
        <v>34</v>
      </c>
      <c r="I9" s="8" t="s">
        <v>35</v>
      </c>
      <c r="J9" s="17" t="s">
        <v>36</v>
      </c>
      <c r="K9" s="8" t="s">
        <v>39</v>
      </c>
      <c r="L9" s="8" t="s">
        <v>208</v>
      </c>
      <c r="M9" s="8" t="s">
        <v>36</v>
      </c>
      <c r="N9" s="8" t="s">
        <v>729</v>
      </c>
    </row>
    <row r="10" spans="1:14" s="7" customFormat="1" ht="20.5" customHeight="1">
      <c r="A10" s="8" t="s">
        <v>14</v>
      </c>
      <c r="B10" s="8" t="s">
        <v>15</v>
      </c>
      <c r="C10" s="9" t="s">
        <v>40</v>
      </c>
      <c r="D10" s="10" t="s">
        <v>33</v>
      </c>
      <c r="E10" s="10" t="str">
        <f>VLOOKUP(Delib_Oficial6[[#This Row],[Status Atual ]],[1]!Tabela5[#Data],2,0)</f>
        <v xml:space="preserve">Atendida - Aguardando analise do Órgão  </v>
      </c>
      <c r="F10" s="14">
        <v>44263</v>
      </c>
      <c r="G10" s="14">
        <v>44263</v>
      </c>
      <c r="H10" s="8" t="s">
        <v>34</v>
      </c>
      <c r="I10" s="8" t="s">
        <v>35</v>
      </c>
      <c r="J10" s="17" t="s">
        <v>36</v>
      </c>
      <c r="K10" s="8" t="s">
        <v>41</v>
      </c>
      <c r="L10" s="8" t="s">
        <v>208</v>
      </c>
      <c r="M10" s="8" t="s">
        <v>36</v>
      </c>
      <c r="N10" s="8" t="s">
        <v>729</v>
      </c>
    </row>
    <row r="11" spans="1:14" s="7" customFormat="1" ht="20.5" customHeight="1">
      <c r="A11" s="8" t="s">
        <v>14</v>
      </c>
      <c r="B11" s="8" t="s">
        <v>15</v>
      </c>
      <c r="C11" s="9" t="s">
        <v>42</v>
      </c>
      <c r="D11" s="10" t="s">
        <v>33</v>
      </c>
      <c r="E11" s="10" t="str">
        <f>VLOOKUP(Delib_Oficial6[[#This Row],[Status Atual ]],[1]!Tabela5[#Data],2,0)</f>
        <v xml:space="preserve">Atendida - Aguardando analise do Órgão  </v>
      </c>
      <c r="F11" s="14">
        <v>44263</v>
      </c>
      <c r="G11" s="14">
        <v>44263</v>
      </c>
      <c r="H11" s="8" t="s">
        <v>34</v>
      </c>
      <c r="I11" s="8" t="s">
        <v>35</v>
      </c>
      <c r="J11" s="17" t="s">
        <v>36</v>
      </c>
      <c r="K11" s="8" t="s">
        <v>43</v>
      </c>
      <c r="L11" s="8" t="s">
        <v>208</v>
      </c>
      <c r="M11" s="8" t="s">
        <v>36</v>
      </c>
      <c r="N11" s="8" t="s">
        <v>729</v>
      </c>
    </row>
    <row r="12" spans="1:14" s="7" customFormat="1" ht="20.5" customHeight="1">
      <c r="A12" s="8" t="s">
        <v>14</v>
      </c>
      <c r="B12" s="8" t="s">
        <v>15</v>
      </c>
      <c r="C12" s="16" t="s">
        <v>44</v>
      </c>
      <c r="D12" s="10" t="s">
        <v>33</v>
      </c>
      <c r="E12" s="10" t="str">
        <f>VLOOKUP(Delib_Oficial6[[#This Row],[Status Atual ]],[1]!Tabela5[#Data],2,0)</f>
        <v xml:space="preserve">Atendida - Aguardando analise do Órgão  </v>
      </c>
      <c r="F12" s="14">
        <v>44397</v>
      </c>
      <c r="G12" s="14">
        <v>44397</v>
      </c>
      <c r="H12" s="8" t="s">
        <v>45</v>
      </c>
      <c r="I12" s="8" t="s">
        <v>46</v>
      </c>
      <c r="J12" s="18" t="s">
        <v>47</v>
      </c>
      <c r="K12" s="8" t="s">
        <v>48</v>
      </c>
      <c r="L12" s="8" t="s">
        <v>208</v>
      </c>
      <c r="M12" s="9" t="s">
        <v>49</v>
      </c>
      <c r="N12" s="8" t="s">
        <v>729</v>
      </c>
    </row>
    <row r="13" spans="1:14" s="7" customFormat="1" ht="20.5" customHeight="1">
      <c r="A13" s="8" t="s">
        <v>14</v>
      </c>
      <c r="B13" s="8" t="s">
        <v>15</v>
      </c>
      <c r="C13" s="9" t="s">
        <v>50</v>
      </c>
      <c r="D13" s="10" t="s">
        <v>33</v>
      </c>
      <c r="E13" s="10" t="str">
        <f>VLOOKUP(Delib_Oficial6[[#This Row],[Status Atual ]],[1]!Tabela5[#Data],2,0)</f>
        <v xml:space="preserve">Atendida - Aguardando analise do Órgão  </v>
      </c>
      <c r="F13" s="14">
        <v>44397</v>
      </c>
      <c r="G13" s="14">
        <v>44397</v>
      </c>
      <c r="H13" s="8" t="s">
        <v>45</v>
      </c>
      <c r="I13" s="8" t="s">
        <v>46</v>
      </c>
      <c r="J13" s="18" t="s">
        <v>47</v>
      </c>
      <c r="K13" s="8" t="s">
        <v>51</v>
      </c>
      <c r="L13" s="8" t="s">
        <v>208</v>
      </c>
      <c r="M13" s="9" t="s">
        <v>49</v>
      </c>
      <c r="N13" s="8" t="s">
        <v>729</v>
      </c>
    </row>
    <row r="14" spans="1:14" s="7" customFormat="1" ht="20.5" customHeight="1">
      <c r="A14" s="8" t="s">
        <v>14</v>
      </c>
      <c r="B14" s="8" t="s">
        <v>15</v>
      </c>
      <c r="C14" s="9" t="s">
        <v>52</v>
      </c>
      <c r="D14" s="10" t="s">
        <v>33</v>
      </c>
      <c r="E14" s="10" t="str">
        <f>VLOOKUP(Delib_Oficial6[[#This Row],[Status Atual ]],[1]!Tabela5[#Data],2,0)</f>
        <v xml:space="preserve">Atendida - Aguardando analise do Órgão  </v>
      </c>
      <c r="F14" s="14">
        <v>44397</v>
      </c>
      <c r="G14" s="14">
        <v>44397</v>
      </c>
      <c r="H14" s="8" t="s">
        <v>45</v>
      </c>
      <c r="I14" s="8" t="s">
        <v>46</v>
      </c>
      <c r="J14" s="18" t="s">
        <v>47</v>
      </c>
      <c r="K14" s="8" t="s">
        <v>53</v>
      </c>
      <c r="L14" s="8" t="s">
        <v>208</v>
      </c>
      <c r="M14" s="9" t="s">
        <v>49</v>
      </c>
      <c r="N14" s="8" t="s">
        <v>729</v>
      </c>
    </row>
    <row r="15" spans="1:14" s="7" customFormat="1" ht="20.5" customHeight="1">
      <c r="A15" s="8" t="s">
        <v>14</v>
      </c>
      <c r="B15" s="8" t="s">
        <v>15</v>
      </c>
      <c r="C15" s="16" t="s">
        <v>54</v>
      </c>
      <c r="D15" s="10" t="s">
        <v>17</v>
      </c>
      <c r="E15" s="10" t="str">
        <f>VLOOKUP(Delib_Oficial6[[#This Row],[Status Atual ]],[1]!Tabela5[#Data],2,0)</f>
        <v>Concluida</v>
      </c>
      <c r="F15" s="14">
        <v>44316</v>
      </c>
      <c r="G15" s="14">
        <v>44316</v>
      </c>
      <c r="H15" s="8" t="s">
        <v>34</v>
      </c>
      <c r="I15" s="8" t="s">
        <v>55</v>
      </c>
      <c r="J15" s="17" t="s">
        <v>56</v>
      </c>
      <c r="K15" s="8" t="s">
        <v>57</v>
      </c>
      <c r="L15" s="8" t="s">
        <v>208</v>
      </c>
      <c r="M15" s="8" t="s">
        <v>58</v>
      </c>
      <c r="N15" s="8" t="s">
        <v>729</v>
      </c>
    </row>
    <row r="16" spans="1:14" s="7" customFormat="1" ht="20.5" customHeight="1">
      <c r="A16" s="8" t="s">
        <v>14</v>
      </c>
      <c r="B16" s="8" t="s">
        <v>15</v>
      </c>
      <c r="C16" s="16" t="s">
        <v>59</v>
      </c>
      <c r="D16" s="10" t="s">
        <v>33</v>
      </c>
      <c r="E16" s="10" t="str">
        <f>VLOOKUP(Delib_Oficial6[[#This Row],[Status Atual ]],[1]!Tabela5[#Data],2,0)</f>
        <v xml:space="preserve">Atendida - Aguardando analise do Órgão  </v>
      </c>
      <c r="F16" s="14">
        <v>44316</v>
      </c>
      <c r="G16" s="14">
        <v>44316</v>
      </c>
      <c r="H16" s="8" t="s">
        <v>60</v>
      </c>
      <c r="I16" s="8" t="s">
        <v>61</v>
      </c>
      <c r="J16" s="17" t="s">
        <v>56</v>
      </c>
      <c r="K16" s="8" t="s">
        <v>62</v>
      </c>
      <c r="L16" s="8" t="s">
        <v>208</v>
      </c>
      <c r="M16" s="8" t="s">
        <v>58</v>
      </c>
      <c r="N16" s="8" t="s">
        <v>729</v>
      </c>
    </row>
    <row r="17" spans="1:14" s="7" customFormat="1" ht="20.5" customHeight="1">
      <c r="A17" s="8" t="s">
        <v>14</v>
      </c>
      <c r="B17" s="8" t="s">
        <v>15</v>
      </c>
      <c r="C17" s="16" t="s">
        <v>63</v>
      </c>
      <c r="D17" s="10" t="s">
        <v>33</v>
      </c>
      <c r="E17" s="10" t="str">
        <f>VLOOKUP(Delib_Oficial6[[#This Row],[Status Atual ]],[1]!Tabela5[#Data],2,0)</f>
        <v xml:space="preserve">Atendida - Aguardando analise do Órgão  </v>
      </c>
      <c r="F17" s="14">
        <v>44316</v>
      </c>
      <c r="G17" s="14">
        <v>44316</v>
      </c>
      <c r="H17" s="8" t="s">
        <v>60</v>
      </c>
      <c r="I17" s="8" t="s">
        <v>61</v>
      </c>
      <c r="J17" s="17" t="s">
        <v>56</v>
      </c>
      <c r="K17" s="8" t="s">
        <v>64</v>
      </c>
      <c r="L17" s="8" t="s">
        <v>208</v>
      </c>
      <c r="M17" s="8" t="s">
        <v>58</v>
      </c>
      <c r="N17" s="8" t="s">
        <v>729</v>
      </c>
    </row>
    <row r="18" spans="1:14" s="7" customFormat="1" ht="20.5" customHeight="1">
      <c r="A18" s="8" t="s">
        <v>14</v>
      </c>
      <c r="B18" s="8" t="s">
        <v>15</v>
      </c>
      <c r="C18" s="16" t="s">
        <v>65</v>
      </c>
      <c r="D18" s="10" t="s">
        <v>33</v>
      </c>
      <c r="E18" s="10" t="str">
        <f>VLOOKUP(Delib_Oficial6[[#This Row],[Status Atual ]],[1]!Tabela5[#Data],2,0)</f>
        <v xml:space="preserve">Atendida - Aguardando analise do Órgão  </v>
      </c>
      <c r="F18" s="14">
        <v>44316</v>
      </c>
      <c r="G18" s="14">
        <v>44424</v>
      </c>
      <c r="H18" s="8" t="s">
        <v>34</v>
      </c>
      <c r="I18" s="8" t="s">
        <v>55</v>
      </c>
      <c r="J18" s="17" t="s">
        <v>56</v>
      </c>
      <c r="K18" s="8" t="s">
        <v>66</v>
      </c>
      <c r="L18" s="8" t="s">
        <v>208</v>
      </c>
      <c r="M18" s="8" t="s">
        <v>58</v>
      </c>
      <c r="N18" s="8" t="s">
        <v>729</v>
      </c>
    </row>
    <row r="19" spans="1:14" s="7" customFormat="1" ht="20.5" customHeight="1">
      <c r="A19" s="8" t="s">
        <v>14</v>
      </c>
      <c r="B19" s="8" t="s">
        <v>15</v>
      </c>
      <c r="C19" s="16" t="s">
        <v>67</v>
      </c>
      <c r="D19" s="10" t="s">
        <v>17</v>
      </c>
      <c r="E19" s="10" t="str">
        <f>VLOOKUP(Delib_Oficial6[[#This Row],[Status Atual ]],[1]!Tabela5[#Data],2,0)</f>
        <v>Concluida</v>
      </c>
      <c r="F19" s="19">
        <v>44316</v>
      </c>
      <c r="G19" s="19">
        <v>44439</v>
      </c>
      <c r="H19" s="8" t="s">
        <v>60</v>
      </c>
      <c r="I19" s="8" t="s">
        <v>61</v>
      </c>
      <c r="J19" s="20" t="s">
        <v>56</v>
      </c>
      <c r="K19" s="8" t="s">
        <v>68</v>
      </c>
      <c r="L19" s="8" t="s">
        <v>208</v>
      </c>
      <c r="M19" s="20" t="s">
        <v>58</v>
      </c>
      <c r="N19" s="8" t="s">
        <v>729</v>
      </c>
    </row>
    <row r="20" spans="1:14" s="7" customFormat="1" ht="20.5" customHeight="1">
      <c r="A20" s="8" t="s">
        <v>14</v>
      </c>
      <c r="B20" s="8" t="s">
        <v>15</v>
      </c>
      <c r="C20" s="16" t="s">
        <v>69</v>
      </c>
      <c r="D20" s="10" t="s">
        <v>33</v>
      </c>
      <c r="E20" s="10" t="str">
        <f>VLOOKUP(Delib_Oficial6[[#This Row],[Status Atual ]],[1]!Tabela5[#Data],2,0)</f>
        <v xml:space="preserve">Atendida - Aguardando analise do Órgão  </v>
      </c>
      <c r="F20" s="14">
        <v>44316</v>
      </c>
      <c r="G20" s="14">
        <v>44620</v>
      </c>
      <c r="H20" s="8" t="s">
        <v>34</v>
      </c>
      <c r="I20" s="8" t="s">
        <v>70</v>
      </c>
      <c r="J20" s="20" t="s">
        <v>56</v>
      </c>
      <c r="K20" s="8" t="s">
        <v>71</v>
      </c>
      <c r="L20" s="8" t="s">
        <v>208</v>
      </c>
      <c r="M20" s="20" t="s">
        <v>58</v>
      </c>
      <c r="N20" s="8" t="s">
        <v>729</v>
      </c>
    </row>
    <row r="21" spans="1:14" s="7" customFormat="1" ht="20.5" customHeight="1">
      <c r="A21" s="8" t="s">
        <v>14</v>
      </c>
      <c r="B21" s="8" t="s">
        <v>15</v>
      </c>
      <c r="C21" s="9" t="s">
        <v>72</v>
      </c>
      <c r="D21" s="10" t="s">
        <v>33</v>
      </c>
      <c r="E21" s="10" t="str">
        <f>VLOOKUP(Delib_Oficial6[[#This Row],[Status Atual ]],[1]!Tabela5[#Data],2,0)</f>
        <v xml:space="preserve">Atendida - Aguardando analise do Órgão  </v>
      </c>
      <c r="F21" s="14">
        <v>44348</v>
      </c>
      <c r="G21" s="14">
        <v>44348</v>
      </c>
      <c r="H21" s="8" t="s">
        <v>34</v>
      </c>
      <c r="I21" s="8" t="s">
        <v>73</v>
      </c>
      <c r="J21" s="21" t="s">
        <v>74</v>
      </c>
      <c r="K21" s="8" t="s">
        <v>75</v>
      </c>
      <c r="L21" s="8" t="s">
        <v>208</v>
      </c>
      <c r="M21" s="21" t="s">
        <v>74</v>
      </c>
      <c r="N21" s="8" t="s">
        <v>729</v>
      </c>
    </row>
    <row r="22" spans="1:14" s="7" customFormat="1" ht="20.5" customHeight="1">
      <c r="A22" s="8" t="s">
        <v>14</v>
      </c>
      <c r="B22" s="8" t="s">
        <v>15</v>
      </c>
      <c r="C22" s="9" t="s">
        <v>76</v>
      </c>
      <c r="D22" s="10" t="s">
        <v>33</v>
      </c>
      <c r="E22" s="10" t="str">
        <f>VLOOKUP(Delib_Oficial6[[#This Row],[Status Atual ]],[1]!Tabela5[#Data],2,0)</f>
        <v xml:space="preserve">Atendida - Aguardando analise do Órgão  </v>
      </c>
      <c r="F22" s="14">
        <v>44348</v>
      </c>
      <c r="G22" s="14">
        <v>44348</v>
      </c>
      <c r="H22" s="8" t="s">
        <v>34</v>
      </c>
      <c r="I22" s="8" t="s">
        <v>73</v>
      </c>
      <c r="J22" s="21" t="s">
        <v>74</v>
      </c>
      <c r="K22" s="8" t="s">
        <v>77</v>
      </c>
      <c r="L22" s="8" t="s">
        <v>208</v>
      </c>
      <c r="M22" s="21" t="s">
        <v>74</v>
      </c>
      <c r="N22" s="8" t="s">
        <v>729</v>
      </c>
    </row>
    <row r="23" spans="1:14" s="7" customFormat="1" ht="20.5" customHeight="1">
      <c r="A23" s="9" t="s">
        <v>14</v>
      </c>
      <c r="B23" s="9" t="s">
        <v>15</v>
      </c>
      <c r="C23" s="9" t="s">
        <v>78</v>
      </c>
      <c r="D23" s="10" t="s">
        <v>33</v>
      </c>
      <c r="E23" s="10" t="str">
        <f>VLOOKUP(Delib_Oficial6[[#This Row],[Status Atual ]],[1]!Tabela5[#Data],2,0)</f>
        <v xml:space="preserve">Atendida - Aguardando analise do Órgão  </v>
      </c>
      <c r="F23" s="22">
        <v>44531</v>
      </c>
      <c r="G23" s="22">
        <v>44531</v>
      </c>
      <c r="H23" s="9" t="s">
        <v>34</v>
      </c>
      <c r="I23" s="9" t="s">
        <v>73</v>
      </c>
      <c r="J23" s="21" t="s">
        <v>74</v>
      </c>
      <c r="K23" s="9" t="s">
        <v>79</v>
      </c>
      <c r="L23" s="8" t="s">
        <v>208</v>
      </c>
      <c r="M23" s="21" t="s">
        <v>74</v>
      </c>
      <c r="N23" s="8" t="s">
        <v>729</v>
      </c>
    </row>
    <row r="24" spans="1:14" s="7" customFormat="1" ht="20.5" customHeight="1">
      <c r="A24" s="8" t="s">
        <v>14</v>
      </c>
      <c r="B24" s="8" t="s">
        <v>15</v>
      </c>
      <c r="C24" s="9" t="s">
        <v>80</v>
      </c>
      <c r="D24" s="10" t="s">
        <v>33</v>
      </c>
      <c r="E24" s="10" t="str">
        <f>VLOOKUP(Delib_Oficial6[[#This Row],[Status Atual ]],[1]!Tabela5[#Data],2,0)</f>
        <v xml:space="preserve">Atendida - Aguardando analise do Órgão  </v>
      </c>
      <c r="F24" s="14">
        <v>44348</v>
      </c>
      <c r="G24" s="14">
        <v>44348</v>
      </c>
      <c r="H24" s="8" t="s">
        <v>34</v>
      </c>
      <c r="I24" s="8" t="s">
        <v>73</v>
      </c>
      <c r="J24" s="21" t="s">
        <v>74</v>
      </c>
      <c r="K24" s="8" t="s">
        <v>81</v>
      </c>
      <c r="L24" s="8" t="s">
        <v>208</v>
      </c>
      <c r="M24" s="21" t="s">
        <v>74</v>
      </c>
      <c r="N24" s="8" t="s">
        <v>729</v>
      </c>
    </row>
    <row r="25" spans="1:14" s="7" customFormat="1" ht="20.5" customHeight="1">
      <c r="A25" s="9" t="s">
        <v>14</v>
      </c>
      <c r="B25" s="9" t="s">
        <v>15</v>
      </c>
      <c r="C25" s="16" t="s">
        <v>82</v>
      </c>
      <c r="D25" s="10" t="s">
        <v>33</v>
      </c>
      <c r="E25" s="10" t="str">
        <f>VLOOKUP(Delib_Oficial6[[#This Row],[Status Atual ]],[1]!Tabela5[#Data],2,0)</f>
        <v xml:space="preserve">Atendida - Aguardando analise do Órgão  </v>
      </c>
      <c r="F25" s="22">
        <v>44470</v>
      </c>
      <c r="G25" s="22">
        <v>44470</v>
      </c>
      <c r="H25" s="9" t="s">
        <v>18</v>
      </c>
      <c r="I25" s="9" t="s">
        <v>83</v>
      </c>
      <c r="J25" s="15" t="s">
        <v>74</v>
      </c>
      <c r="K25" s="9" t="s">
        <v>84</v>
      </c>
      <c r="L25" s="8" t="s">
        <v>208</v>
      </c>
      <c r="M25" s="12" t="s">
        <v>74</v>
      </c>
      <c r="N25" s="8" t="s">
        <v>729</v>
      </c>
    </row>
    <row r="26" spans="1:14" s="7" customFormat="1" ht="20.5" customHeight="1">
      <c r="A26" s="9" t="s">
        <v>14</v>
      </c>
      <c r="B26" s="9" t="s">
        <v>15</v>
      </c>
      <c r="C26" s="9" t="s">
        <v>85</v>
      </c>
      <c r="D26" s="10" t="s">
        <v>33</v>
      </c>
      <c r="E26" s="10" t="str">
        <f>VLOOKUP(Delib_Oficial6[[#This Row],[Status Atual ]],[1]!Tabela5[#Data],2,0)</f>
        <v xml:space="preserve">Atendida - Aguardando analise do Órgão  </v>
      </c>
      <c r="F26" s="22">
        <v>44470</v>
      </c>
      <c r="G26" s="22">
        <v>44470</v>
      </c>
      <c r="H26" s="9" t="s">
        <v>34</v>
      </c>
      <c r="I26" s="9" t="s">
        <v>73</v>
      </c>
      <c r="J26" s="15" t="s">
        <v>74</v>
      </c>
      <c r="K26" s="9" t="s">
        <v>86</v>
      </c>
      <c r="L26" s="8" t="s">
        <v>208</v>
      </c>
      <c r="M26" s="12" t="s">
        <v>74</v>
      </c>
      <c r="N26" s="8" t="s">
        <v>729</v>
      </c>
    </row>
    <row r="27" spans="1:14" s="7" customFormat="1" ht="20.5" customHeight="1">
      <c r="A27" s="8" t="s">
        <v>14</v>
      </c>
      <c r="B27" s="8" t="s">
        <v>15</v>
      </c>
      <c r="C27" s="9" t="s">
        <v>87</v>
      </c>
      <c r="D27" s="10" t="s">
        <v>33</v>
      </c>
      <c r="E27" s="10" t="str">
        <f>VLOOKUP(Delib_Oficial6[[#This Row],[Status Atual ]],[1]!Tabela5[#Data],2,0)</f>
        <v xml:space="preserve">Atendida - Aguardando analise do Órgão  </v>
      </c>
      <c r="F27" s="14">
        <v>44348</v>
      </c>
      <c r="G27" s="14">
        <v>44348</v>
      </c>
      <c r="H27" s="8" t="s">
        <v>34</v>
      </c>
      <c r="I27" s="8" t="s">
        <v>73</v>
      </c>
      <c r="J27" s="15" t="s">
        <v>74</v>
      </c>
      <c r="K27" s="8" t="s">
        <v>88</v>
      </c>
      <c r="L27" s="8" t="s">
        <v>208</v>
      </c>
      <c r="M27" s="12" t="s">
        <v>74</v>
      </c>
      <c r="N27" s="8" t="s">
        <v>729</v>
      </c>
    </row>
    <row r="28" spans="1:14" s="7" customFormat="1" ht="20.5" customHeight="1">
      <c r="A28" s="8" t="s">
        <v>14</v>
      </c>
      <c r="B28" s="8" t="s">
        <v>15</v>
      </c>
      <c r="C28" s="9" t="s">
        <v>89</v>
      </c>
      <c r="D28" s="10" t="s">
        <v>33</v>
      </c>
      <c r="E28" s="10" t="str">
        <f>VLOOKUP(Delib_Oficial6[[#This Row],[Status Atual ]],[1]!Tabela5[#Data],2,0)</f>
        <v xml:space="preserve">Atendida - Aguardando analise do Órgão  </v>
      </c>
      <c r="F28" s="14">
        <v>44348</v>
      </c>
      <c r="G28" s="14">
        <v>44392</v>
      </c>
      <c r="H28" s="8" t="s">
        <v>34</v>
      </c>
      <c r="I28" s="8" t="s">
        <v>73</v>
      </c>
      <c r="J28" s="15" t="s">
        <v>74</v>
      </c>
      <c r="K28" s="8" t="s">
        <v>90</v>
      </c>
      <c r="L28" s="8" t="s">
        <v>208</v>
      </c>
      <c r="M28" s="15" t="s">
        <v>74</v>
      </c>
      <c r="N28" s="8" t="s">
        <v>729</v>
      </c>
    </row>
    <row r="29" spans="1:14" s="7" customFormat="1" ht="20.5" customHeight="1">
      <c r="A29" s="8" t="s">
        <v>14</v>
      </c>
      <c r="B29" s="8" t="s">
        <v>15</v>
      </c>
      <c r="C29" s="16" t="s">
        <v>91</v>
      </c>
      <c r="D29" s="10" t="s">
        <v>33</v>
      </c>
      <c r="E29" s="10" t="str">
        <f>VLOOKUP(Delib_Oficial6[[#This Row],[Status Atual ]],[1]!Tabela5[#Data],2,0)</f>
        <v xml:space="preserve">Atendida - Aguardando analise do Órgão  </v>
      </c>
      <c r="F29" s="14">
        <v>44409</v>
      </c>
      <c r="G29" s="14">
        <v>44409</v>
      </c>
      <c r="H29" s="8" t="s">
        <v>34</v>
      </c>
      <c r="I29" s="8" t="s">
        <v>73</v>
      </c>
      <c r="J29" s="15" t="s">
        <v>74</v>
      </c>
      <c r="K29" s="8" t="s">
        <v>92</v>
      </c>
      <c r="L29" s="8" t="s">
        <v>208</v>
      </c>
      <c r="M29" s="15" t="s">
        <v>74</v>
      </c>
      <c r="N29" s="8" t="s">
        <v>729</v>
      </c>
    </row>
    <row r="30" spans="1:14" s="7" customFormat="1" ht="20.5" customHeight="1">
      <c r="A30" s="9" t="s">
        <v>14</v>
      </c>
      <c r="B30" s="9" t="s">
        <v>15</v>
      </c>
      <c r="C30" s="9" t="s">
        <v>93</v>
      </c>
      <c r="D30" s="10" t="s">
        <v>33</v>
      </c>
      <c r="E30" s="10" t="str">
        <f>VLOOKUP(Delib_Oficial6[[#This Row],[Status Atual ]],[1]!Tabela5[#Data],2,0)</f>
        <v xml:space="preserve">Atendida - Aguardando analise do Órgão  </v>
      </c>
      <c r="F30" s="22">
        <v>44470</v>
      </c>
      <c r="G30" s="22">
        <v>44470</v>
      </c>
      <c r="H30" s="9" t="s">
        <v>34</v>
      </c>
      <c r="I30" s="9" t="s">
        <v>73</v>
      </c>
      <c r="J30" s="15" t="s">
        <v>74</v>
      </c>
      <c r="K30" s="9" t="s">
        <v>94</v>
      </c>
      <c r="L30" s="8" t="s">
        <v>208</v>
      </c>
      <c r="M30" s="15" t="s">
        <v>74</v>
      </c>
      <c r="N30" s="8" t="s">
        <v>729</v>
      </c>
    </row>
    <row r="31" spans="1:14" s="7" customFormat="1" ht="20.5" customHeight="1">
      <c r="A31" s="8" t="s">
        <v>14</v>
      </c>
      <c r="B31" s="8" t="s">
        <v>15</v>
      </c>
      <c r="C31" s="9" t="s">
        <v>95</v>
      </c>
      <c r="D31" s="10" t="s">
        <v>33</v>
      </c>
      <c r="E31" s="10" t="str">
        <f>VLOOKUP(Delib_Oficial6[[#This Row],[Status Atual ]],[1]!Tabela5[#Data],2,0)</f>
        <v xml:space="preserve">Atendida - Aguardando analise do Órgão  </v>
      </c>
      <c r="F31" s="14">
        <v>44531</v>
      </c>
      <c r="G31" s="14">
        <v>44531</v>
      </c>
      <c r="H31" s="8" t="s">
        <v>34</v>
      </c>
      <c r="I31" s="8" t="s">
        <v>73</v>
      </c>
      <c r="J31" s="15" t="s">
        <v>74</v>
      </c>
      <c r="K31" s="8" t="s">
        <v>96</v>
      </c>
      <c r="L31" s="8" t="s">
        <v>208</v>
      </c>
      <c r="M31" s="15" t="s">
        <v>74</v>
      </c>
      <c r="N31" s="8" t="s">
        <v>729</v>
      </c>
    </row>
    <row r="32" spans="1:14" s="7" customFormat="1" ht="20.5" customHeight="1">
      <c r="A32" s="8" t="s">
        <v>14</v>
      </c>
      <c r="B32" s="8" t="s">
        <v>15</v>
      </c>
      <c r="C32" s="9" t="s">
        <v>97</v>
      </c>
      <c r="D32" s="10" t="s">
        <v>33</v>
      </c>
      <c r="E32" s="10" t="str">
        <f>VLOOKUP(Delib_Oficial6[[#This Row],[Status Atual ]],[1]!Tabela5[#Data],2,0)</f>
        <v xml:space="preserve">Atendida - Aguardando analise do Órgão  </v>
      </c>
      <c r="F32" s="14">
        <v>44348</v>
      </c>
      <c r="G32" s="14">
        <v>44392</v>
      </c>
      <c r="H32" s="8" t="s">
        <v>34</v>
      </c>
      <c r="I32" s="8" t="s">
        <v>73</v>
      </c>
      <c r="J32" s="15" t="s">
        <v>74</v>
      </c>
      <c r="K32" s="8" t="s">
        <v>98</v>
      </c>
      <c r="L32" s="8" t="s">
        <v>208</v>
      </c>
      <c r="M32" s="15" t="s">
        <v>74</v>
      </c>
      <c r="N32" s="8" t="s">
        <v>729</v>
      </c>
    </row>
    <row r="33" spans="1:14" s="7" customFormat="1" ht="20.5" customHeight="1">
      <c r="A33" s="8" t="s">
        <v>14</v>
      </c>
      <c r="B33" s="8" t="s">
        <v>15</v>
      </c>
      <c r="C33" s="9" t="s">
        <v>99</v>
      </c>
      <c r="D33" s="10" t="s">
        <v>33</v>
      </c>
      <c r="E33" s="10" t="str">
        <f>VLOOKUP(Delib_Oficial6[[#This Row],[Status Atual ]],[1]!Tabela5[#Data],2,0)</f>
        <v xml:space="preserve">Atendida - Aguardando analise do Órgão  </v>
      </c>
      <c r="F33" s="14">
        <v>44531</v>
      </c>
      <c r="G33" s="14">
        <v>44531</v>
      </c>
      <c r="H33" s="8" t="s">
        <v>34</v>
      </c>
      <c r="I33" s="8" t="s">
        <v>73</v>
      </c>
      <c r="J33" s="15" t="s">
        <v>74</v>
      </c>
      <c r="K33" s="8" t="s">
        <v>100</v>
      </c>
      <c r="L33" s="8" t="s">
        <v>208</v>
      </c>
      <c r="M33" s="15" t="s">
        <v>74</v>
      </c>
      <c r="N33" s="8" t="s">
        <v>729</v>
      </c>
    </row>
    <row r="34" spans="1:14" s="7" customFormat="1" ht="20.5" customHeight="1">
      <c r="A34" s="8" t="s">
        <v>14</v>
      </c>
      <c r="B34" s="8" t="s">
        <v>15</v>
      </c>
      <c r="C34" s="9" t="s">
        <v>101</v>
      </c>
      <c r="D34" s="10" t="s">
        <v>33</v>
      </c>
      <c r="E34" s="10" t="str">
        <f>VLOOKUP(Delib_Oficial6[[#This Row],[Status Atual ]],[1]!Tabela5[#Data],2,0)</f>
        <v xml:space="preserve">Atendida - Aguardando analise do Órgão  </v>
      </c>
      <c r="F34" s="14">
        <v>44531</v>
      </c>
      <c r="G34" s="14">
        <v>44531</v>
      </c>
      <c r="H34" s="8" t="s">
        <v>34</v>
      </c>
      <c r="I34" s="8" t="s">
        <v>73</v>
      </c>
      <c r="J34" s="15" t="s">
        <v>74</v>
      </c>
      <c r="K34" s="8" t="s">
        <v>102</v>
      </c>
      <c r="L34" s="8" t="s">
        <v>208</v>
      </c>
      <c r="M34" s="15" t="s">
        <v>74</v>
      </c>
      <c r="N34" s="8" t="s">
        <v>729</v>
      </c>
    </row>
    <row r="35" spans="1:14" s="7" customFormat="1" ht="20.5" customHeight="1">
      <c r="A35" s="8" t="s">
        <v>14</v>
      </c>
      <c r="B35" s="8" t="s">
        <v>15</v>
      </c>
      <c r="C35" s="9" t="s">
        <v>103</v>
      </c>
      <c r="D35" s="10" t="s">
        <v>33</v>
      </c>
      <c r="E35" s="10" t="str">
        <f>VLOOKUP(Delib_Oficial6[[#This Row],[Status Atual ]],[1]!Tabela5[#Data],2,0)</f>
        <v xml:space="preserve">Atendida - Aguardando analise do Órgão  </v>
      </c>
      <c r="F35" s="14">
        <v>44348</v>
      </c>
      <c r="G35" s="14">
        <v>44392</v>
      </c>
      <c r="H35" s="8" t="s">
        <v>34</v>
      </c>
      <c r="I35" s="8" t="s">
        <v>73</v>
      </c>
      <c r="J35" s="15" t="s">
        <v>74</v>
      </c>
      <c r="K35" s="8" t="s">
        <v>104</v>
      </c>
      <c r="L35" s="8" t="s">
        <v>208</v>
      </c>
      <c r="M35" s="15" t="s">
        <v>74</v>
      </c>
      <c r="N35" s="8" t="s">
        <v>729</v>
      </c>
    </row>
    <row r="36" spans="1:14" s="7" customFormat="1" ht="20.5" customHeight="1">
      <c r="A36" s="8" t="s">
        <v>14</v>
      </c>
      <c r="B36" s="8" t="s">
        <v>15</v>
      </c>
      <c r="C36" s="9" t="s">
        <v>105</v>
      </c>
      <c r="D36" s="10" t="s">
        <v>33</v>
      </c>
      <c r="E36" s="10" t="str">
        <f>VLOOKUP(Delib_Oficial6[[#This Row],[Status Atual ]],[1]!Tabela5[#Data],2,0)</f>
        <v xml:space="preserve">Atendida - Aguardando analise do Órgão  </v>
      </c>
      <c r="F36" s="14">
        <v>44348</v>
      </c>
      <c r="G36" s="14">
        <v>44348</v>
      </c>
      <c r="H36" s="8" t="s">
        <v>34</v>
      </c>
      <c r="I36" s="8" t="s">
        <v>73</v>
      </c>
      <c r="J36" s="15" t="s">
        <v>74</v>
      </c>
      <c r="K36" s="8" t="s">
        <v>106</v>
      </c>
      <c r="L36" s="8" t="s">
        <v>208</v>
      </c>
      <c r="M36" s="15" t="s">
        <v>74</v>
      </c>
      <c r="N36" s="8" t="s">
        <v>729</v>
      </c>
    </row>
    <row r="37" spans="1:14" s="7" customFormat="1" ht="20.5" customHeight="1">
      <c r="A37" s="8" t="s">
        <v>14</v>
      </c>
      <c r="B37" s="8" t="s">
        <v>15</v>
      </c>
      <c r="C37" s="9" t="s">
        <v>107</v>
      </c>
      <c r="D37" s="10" t="s">
        <v>33</v>
      </c>
      <c r="E37" s="10" t="str">
        <f>VLOOKUP(Delib_Oficial6[[#This Row],[Status Atual ]],[1]!Tabela5[#Data],2,0)</f>
        <v xml:space="preserve">Atendida - Aguardando analise do Órgão  </v>
      </c>
      <c r="F37" s="14">
        <v>44348</v>
      </c>
      <c r="G37" s="14">
        <v>44348</v>
      </c>
      <c r="H37" s="8" t="s">
        <v>34</v>
      </c>
      <c r="I37" s="8" t="s">
        <v>73</v>
      </c>
      <c r="J37" s="15" t="s">
        <v>74</v>
      </c>
      <c r="K37" s="8" t="s">
        <v>108</v>
      </c>
      <c r="L37" s="8" t="s">
        <v>208</v>
      </c>
      <c r="M37" s="15" t="s">
        <v>74</v>
      </c>
      <c r="N37" s="8" t="s">
        <v>729</v>
      </c>
    </row>
    <row r="38" spans="1:14" s="7" customFormat="1" ht="20.5" customHeight="1">
      <c r="A38" s="8" t="s">
        <v>14</v>
      </c>
      <c r="B38" s="8" t="s">
        <v>15</v>
      </c>
      <c r="C38" s="9" t="s">
        <v>109</v>
      </c>
      <c r="D38" s="10" t="s">
        <v>33</v>
      </c>
      <c r="E38" s="10" t="str">
        <f>VLOOKUP(Delib_Oficial6[[#This Row],[Status Atual ]],[1]!Tabela5[#Data],2,0)</f>
        <v xml:space="preserve">Atendida - Aguardando analise do Órgão  </v>
      </c>
      <c r="F38" s="14">
        <v>44348</v>
      </c>
      <c r="G38" s="14">
        <v>44348</v>
      </c>
      <c r="H38" s="8" t="s">
        <v>34</v>
      </c>
      <c r="I38" s="8" t="s">
        <v>73</v>
      </c>
      <c r="J38" s="15" t="s">
        <v>74</v>
      </c>
      <c r="K38" s="8" t="s">
        <v>110</v>
      </c>
      <c r="L38" s="8" t="s">
        <v>208</v>
      </c>
      <c r="M38" s="15" t="s">
        <v>74</v>
      </c>
      <c r="N38" s="8" t="s">
        <v>729</v>
      </c>
    </row>
    <row r="39" spans="1:14" s="7" customFormat="1" ht="20.5" customHeight="1">
      <c r="A39" s="8" t="s">
        <v>14</v>
      </c>
      <c r="B39" s="8" t="s">
        <v>15</v>
      </c>
      <c r="C39" s="9" t="s">
        <v>111</v>
      </c>
      <c r="D39" s="10" t="s">
        <v>33</v>
      </c>
      <c r="E39" s="10" t="str">
        <f>VLOOKUP(Delib_Oficial6[[#This Row],[Status Atual ]],[1]!Tabela5[#Data],2,0)</f>
        <v xml:space="preserve">Atendida - Aguardando analise do Órgão  </v>
      </c>
      <c r="F39" s="14">
        <v>44348</v>
      </c>
      <c r="G39" s="14">
        <v>44348</v>
      </c>
      <c r="H39" s="8" t="s">
        <v>34</v>
      </c>
      <c r="I39" s="8" t="s">
        <v>73</v>
      </c>
      <c r="J39" s="15" t="s">
        <v>74</v>
      </c>
      <c r="K39" s="8" t="s">
        <v>112</v>
      </c>
      <c r="L39" s="8" t="s">
        <v>208</v>
      </c>
      <c r="M39" s="15" t="s">
        <v>74</v>
      </c>
      <c r="N39" s="8" t="s">
        <v>729</v>
      </c>
    </row>
    <row r="40" spans="1:14" s="7" customFormat="1" ht="20.5" customHeight="1">
      <c r="A40" s="8" t="s">
        <v>14</v>
      </c>
      <c r="B40" s="8" t="s">
        <v>15</v>
      </c>
      <c r="C40" s="9" t="s">
        <v>113</v>
      </c>
      <c r="D40" s="10" t="s">
        <v>33</v>
      </c>
      <c r="E40" s="10" t="str">
        <f>VLOOKUP(Delib_Oficial6[[#This Row],[Status Atual ]],[1]!Tabela5[#Data],2,0)</f>
        <v xml:space="preserve">Atendida - Aguardando analise do Órgão  </v>
      </c>
      <c r="F40" s="14">
        <v>44348</v>
      </c>
      <c r="G40" s="14">
        <v>44348</v>
      </c>
      <c r="H40" s="8" t="s">
        <v>34</v>
      </c>
      <c r="I40" s="8" t="s">
        <v>73</v>
      </c>
      <c r="J40" s="15" t="s">
        <v>74</v>
      </c>
      <c r="K40" s="8" t="s">
        <v>114</v>
      </c>
      <c r="L40" s="8" t="s">
        <v>208</v>
      </c>
      <c r="M40" s="12" t="s">
        <v>74</v>
      </c>
      <c r="N40" s="8" t="s">
        <v>729</v>
      </c>
    </row>
    <row r="41" spans="1:14" s="7" customFormat="1" ht="20.5" customHeight="1">
      <c r="A41" s="8" t="s">
        <v>14</v>
      </c>
      <c r="B41" s="8" t="s">
        <v>15</v>
      </c>
      <c r="C41" s="9" t="s">
        <v>115</v>
      </c>
      <c r="D41" s="10" t="s">
        <v>33</v>
      </c>
      <c r="E41" s="10" t="str">
        <f>VLOOKUP(Delib_Oficial6[[#This Row],[Status Atual ]],[1]!Tabela5[#Data],2,0)</f>
        <v xml:space="preserve">Atendida - Aguardando analise do Órgão  </v>
      </c>
      <c r="F41" s="14">
        <v>44348</v>
      </c>
      <c r="G41" s="14">
        <v>44348</v>
      </c>
      <c r="H41" s="8" t="s">
        <v>34</v>
      </c>
      <c r="I41" s="8" t="s">
        <v>73</v>
      </c>
      <c r="J41" s="15" t="s">
        <v>74</v>
      </c>
      <c r="K41" s="8" t="s">
        <v>116</v>
      </c>
      <c r="L41" s="8" t="s">
        <v>208</v>
      </c>
      <c r="M41" s="12" t="s">
        <v>74</v>
      </c>
      <c r="N41" s="8" t="s">
        <v>729</v>
      </c>
    </row>
    <row r="42" spans="1:14" s="7" customFormat="1" ht="20.5" customHeight="1">
      <c r="A42" s="8" t="s">
        <v>14</v>
      </c>
      <c r="B42" s="8" t="s">
        <v>15</v>
      </c>
      <c r="C42" s="9" t="s">
        <v>117</v>
      </c>
      <c r="D42" s="10" t="s">
        <v>33</v>
      </c>
      <c r="E42" s="10" t="str">
        <f>VLOOKUP(Delib_Oficial6[[#This Row],[Status Atual ]],[1]!Tabela5[#Data],2,0)</f>
        <v xml:space="preserve">Atendida - Aguardando analise do Órgão  </v>
      </c>
      <c r="F42" s="14">
        <v>44348</v>
      </c>
      <c r="G42" s="14">
        <v>44348</v>
      </c>
      <c r="H42" s="8" t="s">
        <v>34</v>
      </c>
      <c r="I42" s="8" t="s">
        <v>73</v>
      </c>
      <c r="J42" s="15" t="s">
        <v>74</v>
      </c>
      <c r="K42" s="8" t="s">
        <v>118</v>
      </c>
      <c r="L42" s="8" t="s">
        <v>208</v>
      </c>
      <c r="M42" s="15" t="s">
        <v>74</v>
      </c>
      <c r="N42" s="8" t="s">
        <v>729</v>
      </c>
    </row>
    <row r="43" spans="1:14" s="7" customFormat="1" ht="20.5" customHeight="1">
      <c r="A43" s="8" t="s">
        <v>14</v>
      </c>
      <c r="B43" s="8" t="s">
        <v>15</v>
      </c>
      <c r="C43" s="9" t="s">
        <v>119</v>
      </c>
      <c r="D43" s="10" t="s">
        <v>33</v>
      </c>
      <c r="E43" s="10" t="str">
        <f>VLOOKUP(Delib_Oficial6[[#This Row],[Status Atual ]],[1]!Tabela5[#Data],2,0)</f>
        <v xml:space="preserve">Atendida - Aguardando analise do Órgão  </v>
      </c>
      <c r="F43" s="14">
        <v>44348</v>
      </c>
      <c r="G43" s="14">
        <v>44348</v>
      </c>
      <c r="H43" s="8" t="s">
        <v>34</v>
      </c>
      <c r="I43" s="8" t="s">
        <v>73</v>
      </c>
      <c r="J43" s="15" t="s">
        <v>74</v>
      </c>
      <c r="K43" s="8" t="s">
        <v>120</v>
      </c>
      <c r="L43" s="8" t="s">
        <v>208</v>
      </c>
      <c r="M43" s="15" t="s">
        <v>74</v>
      </c>
      <c r="N43" s="8" t="s">
        <v>729</v>
      </c>
    </row>
    <row r="44" spans="1:14" s="7" customFormat="1" ht="20.5" customHeight="1">
      <c r="A44" s="8" t="s">
        <v>14</v>
      </c>
      <c r="B44" s="8" t="s">
        <v>15</v>
      </c>
      <c r="C44" s="8" t="s">
        <v>121</v>
      </c>
      <c r="D44" s="10" t="s">
        <v>33</v>
      </c>
      <c r="E44" s="10" t="str">
        <f>VLOOKUP(Delib_Oficial6[[#This Row],[Status Atual ]],[1]!Tabela5[#Data],2,0)</f>
        <v xml:space="preserve">Atendida - Aguardando analise do Órgão  </v>
      </c>
      <c r="F44" s="14">
        <v>44344</v>
      </c>
      <c r="G44" s="14">
        <v>44603</v>
      </c>
      <c r="H44" s="8" t="s">
        <v>122</v>
      </c>
      <c r="I44" s="8" t="s">
        <v>122</v>
      </c>
      <c r="J44" s="17" t="s">
        <v>123</v>
      </c>
      <c r="K44" s="8" t="s">
        <v>124</v>
      </c>
      <c r="L44" s="8" t="s">
        <v>208</v>
      </c>
      <c r="M44" s="17" t="s">
        <v>123</v>
      </c>
      <c r="N44" s="8" t="s">
        <v>729</v>
      </c>
    </row>
    <row r="45" spans="1:14" s="7" customFormat="1" ht="20.5" customHeight="1">
      <c r="A45" s="8" t="s">
        <v>14</v>
      </c>
      <c r="B45" s="8" t="s">
        <v>15</v>
      </c>
      <c r="C45" s="9" t="s">
        <v>125</v>
      </c>
      <c r="D45" s="10" t="s">
        <v>33</v>
      </c>
      <c r="E45" s="10" t="str">
        <f>VLOOKUP(Delib_Oficial6[[#This Row],[Status Atual ]],[1]!Tabela5[#Data],2,0)</f>
        <v xml:space="preserve">Atendida - Aguardando analise do Órgão  </v>
      </c>
      <c r="F45" s="14">
        <v>44344</v>
      </c>
      <c r="G45" s="14">
        <v>44438</v>
      </c>
      <c r="H45" s="8" t="s">
        <v>60</v>
      </c>
      <c r="I45" s="8" t="s">
        <v>126</v>
      </c>
      <c r="J45" s="17" t="s">
        <v>123</v>
      </c>
      <c r="K45" s="8" t="s">
        <v>127</v>
      </c>
      <c r="L45" s="8" t="s">
        <v>208</v>
      </c>
      <c r="M45" s="17" t="s">
        <v>123</v>
      </c>
      <c r="N45" s="8" t="s">
        <v>729</v>
      </c>
    </row>
    <row r="46" spans="1:14" s="7" customFormat="1" ht="20.5" customHeight="1">
      <c r="A46" s="8" t="s">
        <v>14</v>
      </c>
      <c r="B46" s="8" t="s">
        <v>15</v>
      </c>
      <c r="C46" s="9" t="s">
        <v>128</v>
      </c>
      <c r="D46" s="10" t="s">
        <v>17</v>
      </c>
      <c r="E46" s="10" t="str">
        <f>VLOOKUP(Delib_Oficial6[[#This Row],[Status Atual ]],[1]!Tabela5[#Data],2,0)</f>
        <v>Concluida</v>
      </c>
      <c r="F46" s="14">
        <v>44344</v>
      </c>
      <c r="G46" s="14">
        <v>44438</v>
      </c>
      <c r="H46" s="8" t="s">
        <v>60</v>
      </c>
      <c r="I46" s="8" t="s">
        <v>126</v>
      </c>
      <c r="J46" s="17" t="s">
        <v>123</v>
      </c>
      <c r="K46" s="8" t="s">
        <v>129</v>
      </c>
      <c r="L46" s="8" t="s">
        <v>208</v>
      </c>
      <c r="M46" s="17" t="s">
        <v>123</v>
      </c>
      <c r="N46" s="8" t="s">
        <v>729</v>
      </c>
    </row>
    <row r="47" spans="1:14" s="7" customFormat="1" ht="20.5" customHeight="1">
      <c r="A47" s="8" t="s">
        <v>14</v>
      </c>
      <c r="B47" s="8" t="s">
        <v>15</v>
      </c>
      <c r="C47" s="9" t="s">
        <v>130</v>
      </c>
      <c r="D47" s="10" t="s">
        <v>33</v>
      </c>
      <c r="E47" s="10" t="str">
        <f>VLOOKUP(Delib_Oficial6[[#This Row],[Status Atual ]],[1]!Tabela5[#Data],2,0)</f>
        <v xml:space="preserve">Atendida - Aguardando analise do Órgão  </v>
      </c>
      <c r="F47" s="14">
        <v>44344</v>
      </c>
      <c r="G47" s="14">
        <v>44414</v>
      </c>
      <c r="H47" s="8" t="s">
        <v>122</v>
      </c>
      <c r="I47" s="8" t="s">
        <v>122</v>
      </c>
      <c r="J47" s="17" t="s">
        <v>123</v>
      </c>
      <c r="K47" s="8" t="s">
        <v>131</v>
      </c>
      <c r="L47" s="8" t="s">
        <v>208</v>
      </c>
      <c r="M47" s="17" t="s">
        <v>123</v>
      </c>
      <c r="N47" s="8" t="s">
        <v>729</v>
      </c>
    </row>
    <row r="48" spans="1:14" s="7" customFormat="1" ht="20.5" customHeight="1">
      <c r="A48" s="8" t="s">
        <v>14</v>
      </c>
      <c r="B48" s="8" t="s">
        <v>15</v>
      </c>
      <c r="C48" s="9" t="s">
        <v>132</v>
      </c>
      <c r="D48" s="10" t="s">
        <v>33</v>
      </c>
      <c r="E48" s="10" t="str">
        <f>VLOOKUP(Delib_Oficial6[[#This Row],[Status Atual ]],[1]!Tabela5[#Data],2,0)</f>
        <v xml:space="preserve">Atendida - Aguardando analise do Órgão  </v>
      </c>
      <c r="F48" s="14">
        <v>44446</v>
      </c>
      <c r="G48" s="14">
        <v>44446</v>
      </c>
      <c r="H48" s="8" t="s">
        <v>60</v>
      </c>
      <c r="I48" s="8" t="s">
        <v>61</v>
      </c>
      <c r="J48" s="17" t="s">
        <v>133</v>
      </c>
      <c r="K48" s="8" t="s">
        <v>134</v>
      </c>
      <c r="L48" s="8" t="s">
        <v>208</v>
      </c>
      <c r="M48" s="8" t="s">
        <v>133</v>
      </c>
      <c r="N48" s="8" t="s">
        <v>729</v>
      </c>
    </row>
    <row r="49" spans="1:14" s="7" customFormat="1" ht="20.5" customHeight="1">
      <c r="A49" s="8" t="s">
        <v>14</v>
      </c>
      <c r="B49" s="8" t="s">
        <v>15</v>
      </c>
      <c r="C49" s="9" t="s">
        <v>135</v>
      </c>
      <c r="D49" s="10" t="s">
        <v>17</v>
      </c>
      <c r="E49" s="10" t="str">
        <f>VLOOKUP(Delib_Oficial6[[#This Row],[Status Atual ]],[1]!Tabela5[#Data],2,0)</f>
        <v>Concluida</v>
      </c>
      <c r="F49" s="14">
        <v>44446</v>
      </c>
      <c r="G49" s="14">
        <v>44480</v>
      </c>
      <c r="H49" s="8" t="s">
        <v>18</v>
      </c>
      <c r="I49" s="8" t="s">
        <v>136</v>
      </c>
      <c r="J49" s="17" t="s">
        <v>133</v>
      </c>
      <c r="K49" s="8" t="s">
        <v>137</v>
      </c>
      <c r="L49" s="8" t="s">
        <v>208</v>
      </c>
      <c r="M49" s="8" t="s">
        <v>133</v>
      </c>
      <c r="N49" s="8" t="s">
        <v>729</v>
      </c>
    </row>
    <row r="50" spans="1:14" s="7" customFormat="1" ht="20.5" customHeight="1">
      <c r="A50" s="8" t="s">
        <v>14</v>
      </c>
      <c r="B50" s="8" t="s">
        <v>15</v>
      </c>
      <c r="C50" s="9" t="s">
        <v>138</v>
      </c>
      <c r="D50" s="10" t="s">
        <v>139</v>
      </c>
      <c r="E50" s="10" t="str">
        <f>VLOOKUP(Delib_Oficial6[[#This Row],[Status Atual ]],[1]!Tabela5[#Data],2,0)</f>
        <v>Em Implementação</v>
      </c>
      <c r="F50" s="14">
        <v>44446</v>
      </c>
      <c r="G50" s="14">
        <v>44627</v>
      </c>
      <c r="H50" s="8" t="s">
        <v>140</v>
      </c>
      <c r="I50" s="8" t="s">
        <v>140</v>
      </c>
      <c r="J50" s="17" t="s">
        <v>133</v>
      </c>
      <c r="K50" s="8" t="s">
        <v>141</v>
      </c>
      <c r="L50" s="8" t="s">
        <v>208</v>
      </c>
      <c r="M50" s="8" t="s">
        <v>133</v>
      </c>
      <c r="N50" s="8" t="s">
        <v>729</v>
      </c>
    </row>
    <row r="51" spans="1:14" s="7" customFormat="1" ht="20.5" customHeight="1">
      <c r="A51" s="8" t="s">
        <v>14</v>
      </c>
      <c r="B51" s="8" t="s">
        <v>15</v>
      </c>
      <c r="C51" s="9" t="s">
        <v>142</v>
      </c>
      <c r="D51" s="10" t="s">
        <v>33</v>
      </c>
      <c r="E51" s="10" t="str">
        <f>VLOOKUP(Delib_Oficial6[[#This Row],[Status Atual ]],[1]!Tabela5[#Data],2,0)</f>
        <v xml:space="preserve">Atendida - Aguardando analise do Órgão  </v>
      </c>
      <c r="F51" s="14">
        <v>44446</v>
      </c>
      <c r="G51" s="14">
        <v>44446</v>
      </c>
      <c r="H51" s="23" t="s">
        <v>34</v>
      </c>
      <c r="I51" s="23" t="s">
        <v>34</v>
      </c>
      <c r="J51" s="17" t="s">
        <v>133</v>
      </c>
      <c r="K51" s="8" t="s">
        <v>143</v>
      </c>
      <c r="L51" s="8" t="s">
        <v>208</v>
      </c>
      <c r="M51" s="8" t="s">
        <v>133</v>
      </c>
      <c r="N51" s="8" t="s">
        <v>729</v>
      </c>
    </row>
    <row r="52" spans="1:14" s="7" customFormat="1" ht="20.5" customHeight="1">
      <c r="A52" s="8" t="s">
        <v>14</v>
      </c>
      <c r="B52" s="8" t="s">
        <v>15</v>
      </c>
      <c r="C52" s="9" t="s">
        <v>144</v>
      </c>
      <c r="D52" s="10" t="s">
        <v>139</v>
      </c>
      <c r="E52" s="10" t="str">
        <f>VLOOKUP(Delib_Oficial6[[#This Row],[Status Atual ]],[1]!Tabela5[#Data],2,0)</f>
        <v>Em Implementação</v>
      </c>
      <c r="F52" s="14">
        <v>44446</v>
      </c>
      <c r="G52" s="14">
        <v>44627</v>
      </c>
      <c r="H52" s="8" t="s">
        <v>140</v>
      </c>
      <c r="I52" s="8" t="s">
        <v>140</v>
      </c>
      <c r="J52" s="17" t="s">
        <v>133</v>
      </c>
      <c r="K52" s="8" t="s">
        <v>145</v>
      </c>
      <c r="L52" s="8" t="s">
        <v>208</v>
      </c>
      <c r="M52" s="8" t="s">
        <v>133</v>
      </c>
      <c r="N52" s="8" t="s">
        <v>729</v>
      </c>
    </row>
    <row r="53" spans="1:14" s="7" customFormat="1" ht="20.5" customHeight="1">
      <c r="A53" s="8" t="s">
        <v>14</v>
      </c>
      <c r="B53" s="8" t="s">
        <v>15</v>
      </c>
      <c r="C53" s="24" t="s">
        <v>146</v>
      </c>
      <c r="D53" s="10" t="s">
        <v>139</v>
      </c>
      <c r="E53" s="10" t="str">
        <f>VLOOKUP(Delib_Oficial6[[#This Row],[Status Atual ]],[1]!Tabela5[#Data],2,0)</f>
        <v>Em Implementação</v>
      </c>
      <c r="F53" s="14">
        <v>44446</v>
      </c>
      <c r="G53" s="14">
        <v>44627</v>
      </c>
      <c r="H53" s="25" t="s">
        <v>140</v>
      </c>
      <c r="I53" s="8" t="s">
        <v>140</v>
      </c>
      <c r="J53" s="17" t="s">
        <v>133</v>
      </c>
      <c r="K53" s="8" t="s">
        <v>147</v>
      </c>
      <c r="L53" s="8" t="s">
        <v>208</v>
      </c>
      <c r="M53" s="8" t="s">
        <v>133</v>
      </c>
      <c r="N53" s="8" t="s">
        <v>729</v>
      </c>
    </row>
    <row r="54" spans="1:14" s="7" customFormat="1" ht="20.5" customHeight="1">
      <c r="A54" s="8" t="s">
        <v>14</v>
      </c>
      <c r="B54" s="8" t="s">
        <v>15</v>
      </c>
      <c r="C54" s="9" t="s">
        <v>148</v>
      </c>
      <c r="D54" s="10" t="s">
        <v>33</v>
      </c>
      <c r="E54" s="10" t="str">
        <f>VLOOKUP(Delib_Oficial6[[#This Row],[Status Atual ]],[1]!Tabela5[#Data],2,0)</f>
        <v xml:space="preserve">Atendida - Aguardando analise do Órgão  </v>
      </c>
      <c r="F54" s="14">
        <v>44504</v>
      </c>
      <c r="G54" s="14">
        <v>44504</v>
      </c>
      <c r="H54" s="8" t="s">
        <v>18</v>
      </c>
      <c r="I54" s="8" t="s">
        <v>83</v>
      </c>
      <c r="J54" s="17" t="s">
        <v>149</v>
      </c>
      <c r="K54" s="8" t="s">
        <v>150</v>
      </c>
      <c r="L54" s="8" t="s">
        <v>208</v>
      </c>
      <c r="M54" s="8" t="s">
        <v>149</v>
      </c>
      <c r="N54" s="8" t="s">
        <v>729</v>
      </c>
    </row>
    <row r="55" spans="1:14" s="7" customFormat="1" ht="20.5" customHeight="1">
      <c r="A55" s="8" t="s">
        <v>14</v>
      </c>
      <c r="B55" s="8" t="s">
        <v>15</v>
      </c>
      <c r="C55" s="9" t="s">
        <v>151</v>
      </c>
      <c r="D55" s="10" t="s">
        <v>33</v>
      </c>
      <c r="E55" s="10" t="str">
        <f>VLOOKUP(Delib_Oficial6[[#This Row],[Status Atual ]],[1]!Tabela5[#Data],2,0)</f>
        <v xml:space="preserve">Atendida - Aguardando analise do Órgão  </v>
      </c>
      <c r="F55" s="14">
        <v>44504</v>
      </c>
      <c r="G55" s="14">
        <v>44504</v>
      </c>
      <c r="H55" s="8" t="s">
        <v>18</v>
      </c>
      <c r="I55" s="8" t="s">
        <v>83</v>
      </c>
      <c r="J55" s="20" t="s">
        <v>149</v>
      </c>
      <c r="K55" s="8" t="s">
        <v>152</v>
      </c>
      <c r="L55" s="8" t="s">
        <v>208</v>
      </c>
      <c r="M55" s="20" t="s">
        <v>149</v>
      </c>
      <c r="N55" s="8" t="s">
        <v>729</v>
      </c>
    </row>
    <row r="56" spans="1:14" s="7" customFormat="1" ht="20.5" customHeight="1">
      <c r="A56" s="8" t="s">
        <v>14</v>
      </c>
      <c r="B56" s="8" t="s">
        <v>15</v>
      </c>
      <c r="C56" s="9" t="s">
        <v>153</v>
      </c>
      <c r="D56" s="10" t="s">
        <v>33</v>
      </c>
      <c r="E56" s="10" t="str">
        <f>VLOOKUP(Delib_Oficial6[[#This Row],[Status Atual ]],[1]!Tabela5[#Data],2,0)</f>
        <v xml:space="preserve">Atendida - Aguardando analise do Órgão  </v>
      </c>
      <c r="F56" s="14">
        <v>44561</v>
      </c>
      <c r="G56" s="14">
        <v>44561</v>
      </c>
      <c r="H56" s="23" t="s">
        <v>34</v>
      </c>
      <c r="I56" s="23" t="s">
        <v>34</v>
      </c>
      <c r="J56" s="20" t="s">
        <v>154</v>
      </c>
      <c r="K56" s="8" t="s">
        <v>155</v>
      </c>
      <c r="L56" s="8" t="s">
        <v>208</v>
      </c>
      <c r="M56" s="20" t="s">
        <v>154</v>
      </c>
      <c r="N56" s="8" t="s">
        <v>729</v>
      </c>
    </row>
    <row r="57" spans="1:14" s="7" customFormat="1" ht="20.5" customHeight="1">
      <c r="A57" s="8" t="s">
        <v>14</v>
      </c>
      <c r="B57" s="8" t="s">
        <v>15</v>
      </c>
      <c r="C57" s="9" t="s">
        <v>156</v>
      </c>
      <c r="D57" s="10" t="s">
        <v>139</v>
      </c>
      <c r="E57" s="10" t="str">
        <f>VLOOKUP(Delib_Oficial6[[#This Row],[Status Atual ]],[1]!Tabela5[#Data],2,0)</f>
        <v>Em Implementação</v>
      </c>
      <c r="F57" s="14">
        <v>44561</v>
      </c>
      <c r="G57" s="14">
        <v>44687</v>
      </c>
      <c r="H57" s="9" t="s">
        <v>18</v>
      </c>
      <c r="I57" s="8" t="s">
        <v>136</v>
      </c>
      <c r="J57" s="20" t="s">
        <v>157</v>
      </c>
      <c r="K57" s="8" t="s">
        <v>158</v>
      </c>
      <c r="L57" s="8" t="s">
        <v>208</v>
      </c>
      <c r="M57" s="20" t="s">
        <v>159</v>
      </c>
      <c r="N57" s="8" t="s">
        <v>729</v>
      </c>
    </row>
    <row r="58" spans="1:14" s="7" customFormat="1" ht="20.5" customHeight="1">
      <c r="A58" s="8" t="s">
        <v>14</v>
      </c>
      <c r="B58" s="8" t="s">
        <v>15</v>
      </c>
      <c r="C58" s="9" t="s">
        <v>160</v>
      </c>
      <c r="D58" s="10" t="s">
        <v>139</v>
      </c>
      <c r="E58" s="10" t="str">
        <f>VLOOKUP(Delib_Oficial6[[#This Row],[Status Atual ]],[1]!Tabela5[#Data],2,0)</f>
        <v>Em Implementação</v>
      </c>
      <c r="F58" s="14">
        <v>44561</v>
      </c>
      <c r="G58" s="14">
        <v>44687</v>
      </c>
      <c r="H58" s="9" t="s">
        <v>18</v>
      </c>
      <c r="I58" s="8" t="s">
        <v>136</v>
      </c>
      <c r="J58" s="20" t="s">
        <v>157</v>
      </c>
      <c r="K58" s="8" t="s">
        <v>161</v>
      </c>
      <c r="L58" s="8" t="s">
        <v>208</v>
      </c>
      <c r="M58" s="20" t="s">
        <v>159</v>
      </c>
      <c r="N58" s="8" t="s">
        <v>729</v>
      </c>
    </row>
    <row r="59" spans="1:14" s="7" customFormat="1" ht="20.5" customHeight="1">
      <c r="A59" s="8" t="s">
        <v>14</v>
      </c>
      <c r="B59" s="8" t="s">
        <v>15</v>
      </c>
      <c r="C59" s="9" t="s">
        <v>162</v>
      </c>
      <c r="D59" s="10" t="s">
        <v>139</v>
      </c>
      <c r="E59" s="10" t="str">
        <f>VLOOKUP(Delib_Oficial6[[#This Row],[Status Atual ]],[1]!Tabela5[#Data],2,0)</f>
        <v>Em Implementação</v>
      </c>
      <c r="F59" s="14">
        <v>44561</v>
      </c>
      <c r="G59" s="14">
        <v>44687</v>
      </c>
      <c r="H59" s="9" t="s">
        <v>18</v>
      </c>
      <c r="I59" s="8" t="s">
        <v>136</v>
      </c>
      <c r="J59" s="20" t="s">
        <v>157</v>
      </c>
      <c r="K59" s="8" t="s">
        <v>163</v>
      </c>
      <c r="L59" s="8" t="s">
        <v>208</v>
      </c>
      <c r="M59" s="20" t="s">
        <v>159</v>
      </c>
      <c r="N59" s="8" t="s">
        <v>729</v>
      </c>
    </row>
    <row r="60" spans="1:14" s="7" customFormat="1" ht="20.5" customHeight="1">
      <c r="A60" s="8" t="s">
        <v>14</v>
      </c>
      <c r="B60" s="8" t="s">
        <v>15</v>
      </c>
      <c r="C60" s="9" t="s">
        <v>164</v>
      </c>
      <c r="D60" s="10" t="s">
        <v>139</v>
      </c>
      <c r="E60" s="10" t="str">
        <f>VLOOKUP(Delib_Oficial6[[#This Row],[Status Atual ]],[1]!Tabela5[#Data],2,0)</f>
        <v>Em Implementação</v>
      </c>
      <c r="F60" s="14">
        <v>44561</v>
      </c>
      <c r="G60" s="14">
        <v>44687</v>
      </c>
      <c r="H60" s="9" t="s">
        <v>18</v>
      </c>
      <c r="I60" s="8" t="s">
        <v>136</v>
      </c>
      <c r="J60" s="20" t="s">
        <v>157</v>
      </c>
      <c r="K60" s="8" t="s">
        <v>165</v>
      </c>
      <c r="L60" s="8" t="s">
        <v>208</v>
      </c>
      <c r="M60" s="20" t="s">
        <v>159</v>
      </c>
      <c r="N60" s="8" t="s">
        <v>729</v>
      </c>
    </row>
    <row r="61" spans="1:14" s="7" customFormat="1" ht="20.5" customHeight="1">
      <c r="A61" s="8" t="s">
        <v>14</v>
      </c>
      <c r="B61" s="8" t="s">
        <v>15</v>
      </c>
      <c r="C61" s="26" t="s">
        <v>166</v>
      </c>
      <c r="D61" s="27" t="s">
        <v>33</v>
      </c>
      <c r="E61" s="27" t="str">
        <f>VLOOKUP(Delib_Oficial6[[#This Row],[Status Atual ]],[1]!Tabela5[#Data],2,0)</f>
        <v xml:space="preserve">Atendida - Aguardando analise do Órgão  </v>
      </c>
      <c r="F61" s="28">
        <v>44561</v>
      </c>
      <c r="G61" s="28">
        <v>44561</v>
      </c>
      <c r="H61" s="23" t="s">
        <v>34</v>
      </c>
      <c r="I61" s="23" t="s">
        <v>34</v>
      </c>
      <c r="J61" s="20" t="s">
        <v>157</v>
      </c>
      <c r="K61" s="8" t="s">
        <v>167</v>
      </c>
      <c r="L61" s="8" t="s">
        <v>208</v>
      </c>
      <c r="M61" s="20" t="s">
        <v>159</v>
      </c>
      <c r="N61" s="8" t="s">
        <v>729</v>
      </c>
    </row>
    <row r="62" spans="1:14" s="7" customFormat="1" ht="20.5" customHeight="1">
      <c r="A62" s="8" t="s">
        <v>14</v>
      </c>
      <c r="B62" s="8" t="s">
        <v>15</v>
      </c>
      <c r="C62" s="26" t="s">
        <v>168</v>
      </c>
      <c r="D62" s="27" t="s">
        <v>33</v>
      </c>
      <c r="E62" s="27" t="str">
        <f>VLOOKUP(Delib_Oficial6[[#This Row],[Status Atual ]],[1]!Tabela5[#Data],2,0)</f>
        <v xml:space="preserve">Atendida - Aguardando analise do Órgão  </v>
      </c>
      <c r="F62" s="28">
        <v>44561</v>
      </c>
      <c r="G62" s="28">
        <v>44561</v>
      </c>
      <c r="H62" s="23" t="s">
        <v>34</v>
      </c>
      <c r="I62" s="23" t="s">
        <v>34</v>
      </c>
      <c r="J62" s="20" t="s">
        <v>157</v>
      </c>
      <c r="K62" s="8" t="s">
        <v>169</v>
      </c>
      <c r="L62" s="8" t="s">
        <v>208</v>
      </c>
      <c r="M62" s="20" t="s">
        <v>159</v>
      </c>
      <c r="N62" s="8" t="s">
        <v>729</v>
      </c>
    </row>
    <row r="63" spans="1:14" s="7" customFormat="1" ht="20.5" customHeight="1">
      <c r="A63" s="8" t="s">
        <v>14</v>
      </c>
      <c r="B63" s="8" t="s">
        <v>15</v>
      </c>
      <c r="C63" s="26" t="s">
        <v>170</v>
      </c>
      <c r="D63" s="27" t="s">
        <v>33</v>
      </c>
      <c r="E63" s="27" t="str">
        <f>VLOOKUP(Delib_Oficial6[[#This Row],[Status Atual ]],[1]!Tabela5[#Data],2,0)</f>
        <v xml:space="preserve">Atendida - Aguardando analise do Órgão  </v>
      </c>
      <c r="F63" s="28">
        <v>44561</v>
      </c>
      <c r="G63" s="28">
        <v>44592</v>
      </c>
      <c r="H63" s="26" t="s">
        <v>18</v>
      </c>
      <c r="I63" s="23" t="s">
        <v>171</v>
      </c>
      <c r="J63" s="20" t="s">
        <v>157</v>
      </c>
      <c r="K63" s="8" t="s">
        <v>172</v>
      </c>
      <c r="L63" s="8" t="s">
        <v>208</v>
      </c>
      <c r="M63" s="20" t="s">
        <v>159</v>
      </c>
      <c r="N63" s="8" t="s">
        <v>729</v>
      </c>
    </row>
    <row r="64" spans="1:14" s="7" customFormat="1" ht="20.5" customHeight="1">
      <c r="A64" s="8" t="s">
        <v>14</v>
      </c>
      <c r="B64" s="8" t="s">
        <v>15</v>
      </c>
      <c r="C64" s="9" t="s">
        <v>173</v>
      </c>
      <c r="D64" s="10" t="s">
        <v>33</v>
      </c>
      <c r="E64" s="10" t="str">
        <f>VLOOKUP(Delib_Oficial6[[#This Row],[Status Atual ]],[1]!Tabela5[#Data],2,0)</f>
        <v xml:space="preserve">Atendida - Aguardando analise do Órgão  </v>
      </c>
      <c r="F64" s="14">
        <v>44561</v>
      </c>
      <c r="G64" s="14">
        <v>44561</v>
      </c>
      <c r="H64" s="8" t="s">
        <v>60</v>
      </c>
      <c r="I64" s="8" t="s">
        <v>60</v>
      </c>
      <c r="J64" s="20" t="s">
        <v>157</v>
      </c>
      <c r="K64" s="8" t="s">
        <v>174</v>
      </c>
      <c r="L64" s="8">
        <v>2021</v>
      </c>
      <c r="M64" s="20" t="s">
        <v>159</v>
      </c>
      <c r="N64" s="8" t="s">
        <v>729</v>
      </c>
    </row>
    <row r="65" spans="1:14" s="7" customFormat="1" ht="20.5" customHeight="1">
      <c r="A65" s="8" t="s">
        <v>14</v>
      </c>
      <c r="B65" s="8" t="s">
        <v>15</v>
      </c>
      <c r="C65" s="9" t="s">
        <v>175</v>
      </c>
      <c r="D65" s="10" t="s">
        <v>33</v>
      </c>
      <c r="E65" s="10" t="str">
        <f>VLOOKUP(Delib_Oficial6[[#This Row],[Status Atual ]],[1]!Tabela5[#Data],2,0)</f>
        <v xml:space="preserve">Atendida - Aguardando analise do Órgão  </v>
      </c>
      <c r="F65" s="14">
        <v>44561</v>
      </c>
      <c r="G65" s="14">
        <v>44561</v>
      </c>
      <c r="H65" s="8" t="s">
        <v>60</v>
      </c>
      <c r="I65" s="8" t="s">
        <v>60</v>
      </c>
      <c r="J65" s="20" t="s">
        <v>157</v>
      </c>
      <c r="K65" s="8" t="s">
        <v>176</v>
      </c>
      <c r="L65" s="8">
        <v>2021</v>
      </c>
      <c r="M65" s="20" t="s">
        <v>159</v>
      </c>
      <c r="N65" s="8" t="s">
        <v>729</v>
      </c>
    </row>
    <row r="66" spans="1:14" s="7" customFormat="1" ht="20.5" customHeight="1">
      <c r="A66" s="8" t="s">
        <v>14</v>
      </c>
      <c r="B66" s="8" t="s">
        <v>15</v>
      </c>
      <c r="C66" s="9" t="s">
        <v>177</v>
      </c>
      <c r="D66" s="10" t="s">
        <v>139</v>
      </c>
      <c r="E66" s="10" t="str">
        <f>VLOOKUP(Delib_Oficial6[[#This Row],[Status Atual ]],[1]!Tabela5[#Data],2,0)</f>
        <v>Em Implementação</v>
      </c>
      <c r="F66" s="14">
        <v>44926</v>
      </c>
      <c r="G66" s="14">
        <v>44926</v>
      </c>
      <c r="H66" s="8" t="s">
        <v>18</v>
      </c>
      <c r="I66" s="8" t="s">
        <v>19</v>
      </c>
      <c r="J66" s="20" t="s">
        <v>178</v>
      </c>
      <c r="K66" s="8" t="s">
        <v>179</v>
      </c>
      <c r="L66" s="8">
        <v>2021</v>
      </c>
      <c r="M66" s="20" t="s">
        <v>180</v>
      </c>
      <c r="N66" s="8" t="s">
        <v>729</v>
      </c>
    </row>
    <row r="67" spans="1:14" s="7" customFormat="1" ht="20.5" customHeight="1">
      <c r="A67" s="8" t="s">
        <v>14</v>
      </c>
      <c r="B67" s="8" t="s">
        <v>15</v>
      </c>
      <c r="C67" s="9" t="s">
        <v>181</v>
      </c>
      <c r="D67" s="10" t="s">
        <v>33</v>
      </c>
      <c r="E67" s="10" t="str">
        <f>VLOOKUP(Delib_Oficial6[[#This Row],[Status Atual ]],[1]!Tabela5[#Data],2,0)</f>
        <v xml:space="preserve">Atendida - Aguardando analise do Órgão  </v>
      </c>
      <c r="F67" s="14">
        <v>44620</v>
      </c>
      <c r="G67" s="14">
        <v>44620</v>
      </c>
      <c r="H67" s="8" t="s">
        <v>60</v>
      </c>
      <c r="I67" s="8" t="s">
        <v>60</v>
      </c>
      <c r="J67" s="20" t="s">
        <v>178</v>
      </c>
      <c r="K67" s="8" t="s">
        <v>182</v>
      </c>
      <c r="L67" s="8">
        <v>2021</v>
      </c>
      <c r="M67" s="20" t="s">
        <v>180</v>
      </c>
      <c r="N67" s="8" t="s">
        <v>729</v>
      </c>
    </row>
    <row r="68" spans="1:14" s="7" customFormat="1" ht="20.5" customHeight="1">
      <c r="A68" s="8" t="s">
        <v>14</v>
      </c>
      <c r="B68" s="8" t="s">
        <v>15</v>
      </c>
      <c r="C68" s="9" t="s">
        <v>183</v>
      </c>
      <c r="D68" s="10" t="s">
        <v>139</v>
      </c>
      <c r="E68" s="10" t="str">
        <f>VLOOKUP(Delib_Oficial6[[#This Row],[Status Atual ]],[1]!Tabela5[#Data],2,0)</f>
        <v>Em Implementação</v>
      </c>
      <c r="F68" s="14">
        <v>45230</v>
      </c>
      <c r="G68" s="14">
        <v>45230</v>
      </c>
      <c r="H68" s="8" t="s">
        <v>184</v>
      </c>
      <c r="I68" s="8" t="s">
        <v>184</v>
      </c>
      <c r="J68" s="20" t="s">
        <v>178</v>
      </c>
      <c r="K68" s="8" t="s">
        <v>185</v>
      </c>
      <c r="L68" s="8">
        <v>2021</v>
      </c>
      <c r="M68" s="20" t="s">
        <v>180</v>
      </c>
      <c r="N68" s="8" t="s">
        <v>729</v>
      </c>
    </row>
    <row r="69" spans="1:14" s="7" customFormat="1" ht="20.5" customHeight="1">
      <c r="A69" s="8" t="s">
        <v>14</v>
      </c>
      <c r="B69" s="8" t="s">
        <v>15</v>
      </c>
      <c r="C69" s="9" t="s">
        <v>186</v>
      </c>
      <c r="D69" s="10" t="s">
        <v>33</v>
      </c>
      <c r="E69" s="10" t="str">
        <f>VLOOKUP(Delib_Oficial6[[#This Row],[Status Atual ]],[1]!Tabela5[#Data],2,0)</f>
        <v xml:space="preserve">Atendida - Aguardando analise do Órgão  </v>
      </c>
      <c r="F69" s="14">
        <v>44439</v>
      </c>
      <c r="G69" s="14">
        <v>44439</v>
      </c>
      <c r="H69" s="8" t="s">
        <v>60</v>
      </c>
      <c r="I69" s="8" t="s">
        <v>60</v>
      </c>
      <c r="J69" s="20" t="s">
        <v>178</v>
      </c>
      <c r="K69" s="8" t="s">
        <v>187</v>
      </c>
      <c r="L69" s="8">
        <v>2021</v>
      </c>
      <c r="M69" s="20" t="s">
        <v>180</v>
      </c>
      <c r="N69" s="8" t="s">
        <v>729</v>
      </c>
    </row>
    <row r="70" spans="1:14" s="7" customFormat="1" ht="20.5" customHeight="1">
      <c r="A70" s="8" t="s">
        <v>14</v>
      </c>
      <c r="B70" s="8" t="s">
        <v>15</v>
      </c>
      <c r="C70" s="9" t="s">
        <v>188</v>
      </c>
      <c r="D70" s="10" t="s">
        <v>33</v>
      </c>
      <c r="E70" s="10" t="str">
        <f>VLOOKUP(Delib_Oficial6[[#This Row],[Status Atual ]],[1]!Tabela5[#Data],2,0)</f>
        <v xml:space="preserve">Atendida - Aguardando analise do Órgão  </v>
      </c>
      <c r="F70" s="14">
        <v>44439</v>
      </c>
      <c r="G70" s="14">
        <v>44439</v>
      </c>
      <c r="H70" s="8" t="s">
        <v>60</v>
      </c>
      <c r="I70" s="8" t="s">
        <v>60</v>
      </c>
      <c r="J70" s="20" t="s">
        <v>178</v>
      </c>
      <c r="K70" s="8" t="s">
        <v>189</v>
      </c>
      <c r="L70" s="8">
        <v>2021</v>
      </c>
      <c r="M70" s="20" t="s">
        <v>180</v>
      </c>
      <c r="N70" s="8" t="s">
        <v>729</v>
      </c>
    </row>
    <row r="71" spans="1:14" s="7" customFormat="1" ht="20.5" customHeight="1">
      <c r="A71" s="8" t="s">
        <v>14</v>
      </c>
      <c r="B71" s="8" t="s">
        <v>15</v>
      </c>
      <c r="C71" s="9" t="s">
        <v>190</v>
      </c>
      <c r="D71" s="10" t="s">
        <v>139</v>
      </c>
      <c r="E71" s="10" t="str">
        <f>VLOOKUP(Delib_Oficial6[[#This Row],[Status Atual ]],[1]!Tabela5[#Data],2,0)</f>
        <v>Em Implementação</v>
      </c>
      <c r="F71" s="14">
        <v>44804</v>
      </c>
      <c r="G71" s="14">
        <v>44804</v>
      </c>
      <c r="H71" s="8" t="s">
        <v>184</v>
      </c>
      <c r="I71" s="8" t="s">
        <v>184</v>
      </c>
      <c r="J71" s="20" t="s">
        <v>178</v>
      </c>
      <c r="K71" s="8" t="s">
        <v>191</v>
      </c>
      <c r="L71" s="8">
        <v>2021</v>
      </c>
      <c r="M71" s="20" t="s">
        <v>180</v>
      </c>
      <c r="N71" s="8" t="s">
        <v>729</v>
      </c>
    </row>
    <row r="72" spans="1:14" s="7" customFormat="1" ht="20.5" customHeight="1">
      <c r="A72" s="8" t="s">
        <v>14</v>
      </c>
      <c r="B72" s="8" t="s">
        <v>15</v>
      </c>
      <c r="C72" s="9" t="s">
        <v>192</v>
      </c>
      <c r="D72" s="10" t="s">
        <v>139</v>
      </c>
      <c r="E72" s="10" t="str">
        <f>VLOOKUP(Delib_Oficial6[[#This Row],[Status Atual ]],[1]!Tabela5[#Data],2,0)</f>
        <v>Em Implementação</v>
      </c>
      <c r="F72" s="14">
        <v>44620</v>
      </c>
      <c r="G72" s="14">
        <v>44737</v>
      </c>
      <c r="H72" s="8" t="s">
        <v>184</v>
      </c>
      <c r="I72" s="8" t="s">
        <v>184</v>
      </c>
      <c r="J72" s="20" t="s">
        <v>178</v>
      </c>
      <c r="K72" s="8" t="s">
        <v>193</v>
      </c>
      <c r="L72" s="8">
        <v>2021</v>
      </c>
      <c r="M72" s="20" t="s">
        <v>180</v>
      </c>
      <c r="N72" s="8" t="s">
        <v>729</v>
      </c>
    </row>
    <row r="73" spans="1:14" s="7" customFormat="1" ht="20.5" customHeight="1">
      <c r="A73" s="8" t="s">
        <v>14</v>
      </c>
      <c r="B73" s="8" t="s">
        <v>15</v>
      </c>
      <c r="C73" s="16" t="s">
        <v>194</v>
      </c>
      <c r="D73" s="29" t="s">
        <v>33</v>
      </c>
      <c r="E73" s="10" t="str">
        <f>VLOOKUP(Delib_Oficial6[[#This Row],[Status Atual ]],[1]!Tabela5[#Data],2,0)</f>
        <v xml:space="preserve">Atendida - Aguardando analise do Órgão  </v>
      </c>
      <c r="F73" s="30">
        <v>44651</v>
      </c>
      <c r="G73" s="31">
        <v>44651</v>
      </c>
      <c r="H73" s="8" t="s">
        <v>18</v>
      </c>
      <c r="I73" s="8" t="s">
        <v>171</v>
      </c>
      <c r="J73" s="20" t="s">
        <v>195</v>
      </c>
      <c r="K73" s="8" t="s">
        <v>196</v>
      </c>
      <c r="L73" s="8" t="s">
        <v>208</v>
      </c>
      <c r="M73" s="20" t="s">
        <v>197</v>
      </c>
      <c r="N73" s="8" t="s">
        <v>729</v>
      </c>
    </row>
    <row r="74" spans="1:14" s="7" customFormat="1" ht="20.5" customHeight="1">
      <c r="A74" s="8" t="s">
        <v>14</v>
      </c>
      <c r="B74" s="8" t="s">
        <v>15</v>
      </c>
      <c r="C74" s="9" t="s">
        <v>198</v>
      </c>
      <c r="D74" s="29" t="s">
        <v>33</v>
      </c>
      <c r="E74" s="10" t="str">
        <f>VLOOKUP(Delib_Oficial6[[#This Row],[Status Atual ]],[1]!Tabela5[#Data],2,0)</f>
        <v xml:space="preserve">Atendida - Aguardando analise do Órgão  </v>
      </c>
      <c r="F74" s="30">
        <v>44651</v>
      </c>
      <c r="G74" s="30">
        <v>44651</v>
      </c>
      <c r="H74" s="8" t="s">
        <v>60</v>
      </c>
      <c r="I74" s="8" t="s">
        <v>199</v>
      </c>
      <c r="J74" s="20" t="s">
        <v>195</v>
      </c>
      <c r="K74" s="8" t="s">
        <v>200</v>
      </c>
      <c r="L74" s="8" t="s">
        <v>208</v>
      </c>
      <c r="M74" s="20" t="s">
        <v>197</v>
      </c>
      <c r="N74" s="8" t="s">
        <v>729</v>
      </c>
    </row>
    <row r="75" spans="1:14" s="7" customFormat="1" ht="20.5" customHeight="1">
      <c r="A75" s="8" t="s">
        <v>14</v>
      </c>
      <c r="B75" s="8" t="s">
        <v>15</v>
      </c>
      <c r="C75" s="9" t="s">
        <v>201</v>
      </c>
      <c r="D75" s="29" t="s">
        <v>33</v>
      </c>
      <c r="E75" s="10" t="str">
        <f>VLOOKUP(Delib_Oficial6[[#This Row],[Status Atual ]],[1]!Tabela5[#Data],2,0)</f>
        <v xml:space="preserve">Atendida - Aguardando analise do Órgão  </v>
      </c>
      <c r="F75" s="30">
        <v>44651</v>
      </c>
      <c r="G75" s="30">
        <v>44651</v>
      </c>
      <c r="H75" s="8" t="s">
        <v>18</v>
      </c>
      <c r="I75" s="8" t="s">
        <v>171</v>
      </c>
      <c r="J75" s="20" t="s">
        <v>195</v>
      </c>
      <c r="K75" s="8" t="s">
        <v>202</v>
      </c>
      <c r="L75" s="8" t="s">
        <v>208</v>
      </c>
      <c r="M75" s="20" t="s">
        <v>197</v>
      </c>
      <c r="N75" s="8" t="s">
        <v>729</v>
      </c>
    </row>
    <row r="76" spans="1:14" s="7" customFormat="1" ht="20.5" customHeight="1">
      <c r="A76" s="8" t="s">
        <v>203</v>
      </c>
      <c r="B76" s="8" t="s">
        <v>204</v>
      </c>
      <c r="C76" s="9" t="s">
        <v>205</v>
      </c>
      <c r="D76" s="10" t="s">
        <v>17</v>
      </c>
      <c r="E76" s="10" t="str">
        <f>VLOOKUP(Delib_Oficial6[[#This Row],[Status Atual ]],[1]!Tabela5[#Data],2,0)</f>
        <v>Concluida</v>
      </c>
      <c r="F76" s="14">
        <v>44256</v>
      </c>
      <c r="G76" s="14">
        <v>44287</v>
      </c>
      <c r="H76" s="8" t="s">
        <v>18</v>
      </c>
      <c r="I76" s="8" t="s">
        <v>83</v>
      </c>
      <c r="J76" s="20" t="s">
        <v>206</v>
      </c>
      <c r="K76" s="8" t="s">
        <v>207</v>
      </c>
      <c r="L76" s="8" t="s">
        <v>208</v>
      </c>
      <c r="M76" s="20" t="s">
        <v>209</v>
      </c>
      <c r="N76" s="8" t="s">
        <v>210</v>
      </c>
    </row>
    <row r="77" spans="1:14" s="7" customFormat="1" ht="20.5" customHeight="1">
      <c r="A77" s="8" t="s">
        <v>203</v>
      </c>
      <c r="B77" s="8" t="s">
        <v>211</v>
      </c>
      <c r="C77" s="32" t="s">
        <v>212</v>
      </c>
      <c r="D77" s="10" t="s">
        <v>213</v>
      </c>
      <c r="E77" s="10" t="str">
        <f>VLOOKUP(Delib_Oficial6[[#This Row],[Status Atual ]],[1]!Tabela5[#Data],2,0)</f>
        <v>Em Implementação</v>
      </c>
      <c r="F77" s="14">
        <f ca="1">TODAY()+60</f>
        <v>44745</v>
      </c>
      <c r="G77" s="14">
        <f ca="1">TODAY()+60</f>
        <v>44745</v>
      </c>
      <c r="H77" s="8" t="s">
        <v>34</v>
      </c>
      <c r="I77" s="8" t="s">
        <v>70</v>
      </c>
      <c r="J77" s="20" t="s">
        <v>214</v>
      </c>
      <c r="K77" s="8" t="s">
        <v>215</v>
      </c>
      <c r="L77" s="8" t="s">
        <v>208</v>
      </c>
      <c r="M77" s="20" t="s">
        <v>216</v>
      </c>
      <c r="N77" s="8" t="s">
        <v>217</v>
      </c>
    </row>
    <row r="78" spans="1:14" s="7" customFormat="1" ht="20.5" customHeight="1">
      <c r="A78" s="8" t="s">
        <v>203</v>
      </c>
      <c r="B78" s="8" t="s">
        <v>211</v>
      </c>
      <c r="C78" s="32" t="s">
        <v>218</v>
      </c>
      <c r="D78" s="10" t="s">
        <v>213</v>
      </c>
      <c r="E78" s="10" t="str">
        <f>VLOOKUP(Delib_Oficial6[[#This Row],[Status Atual ]],[1]!Tabela5[#Data],2,0)</f>
        <v>Em Implementação</v>
      </c>
      <c r="F78" s="14">
        <f ca="1">TODAY()+60</f>
        <v>44745</v>
      </c>
      <c r="G78" s="14">
        <f ca="1">TODAY()+60</f>
        <v>44745</v>
      </c>
      <c r="H78" s="8" t="s">
        <v>34</v>
      </c>
      <c r="I78" s="8" t="s">
        <v>70</v>
      </c>
      <c r="J78" s="17" t="s">
        <v>214</v>
      </c>
      <c r="K78" s="8" t="s">
        <v>215</v>
      </c>
      <c r="L78" s="8" t="s">
        <v>208</v>
      </c>
      <c r="M78" s="8" t="s">
        <v>216</v>
      </c>
      <c r="N78" s="8" t="s">
        <v>217</v>
      </c>
    </row>
    <row r="79" spans="1:14" s="7" customFormat="1" ht="20.5" customHeight="1">
      <c r="A79" s="8" t="s">
        <v>203</v>
      </c>
      <c r="B79" s="8" t="s">
        <v>204</v>
      </c>
      <c r="C79" s="9" t="s">
        <v>219</v>
      </c>
      <c r="D79" s="10" t="s">
        <v>17</v>
      </c>
      <c r="E79" s="10" t="str">
        <f>VLOOKUP(Delib_Oficial6[[#This Row],[Status Atual ]],[1]!Tabela5[#Data],2,0)</f>
        <v>Concluida</v>
      </c>
      <c r="F79" s="14">
        <v>44348</v>
      </c>
      <c r="G79" s="14">
        <v>44348</v>
      </c>
      <c r="H79" s="8" t="s">
        <v>34</v>
      </c>
      <c r="I79" s="8" t="s">
        <v>73</v>
      </c>
      <c r="J79" s="17" t="s">
        <v>220</v>
      </c>
      <c r="K79" s="8" t="s">
        <v>221</v>
      </c>
      <c r="L79" s="8" t="s">
        <v>208</v>
      </c>
      <c r="M79" s="8" t="s">
        <v>222</v>
      </c>
      <c r="N79" s="8" t="s">
        <v>223</v>
      </c>
    </row>
    <row r="80" spans="1:14" s="7" customFormat="1" ht="20.5" customHeight="1">
      <c r="A80" s="8" t="s">
        <v>203</v>
      </c>
      <c r="B80" s="8" t="s">
        <v>15</v>
      </c>
      <c r="C80" s="9" t="s">
        <v>224</v>
      </c>
      <c r="D80" s="10" t="s">
        <v>17</v>
      </c>
      <c r="E80" s="10" t="str">
        <f>VLOOKUP(Delib_Oficial6[[#This Row],[Status Atual ]],[1]!Tabela5[#Data],2,0)</f>
        <v>Concluida</v>
      </c>
      <c r="F80" s="14">
        <v>44324</v>
      </c>
      <c r="G80" s="14">
        <v>44417</v>
      </c>
      <c r="H80" s="8" t="s">
        <v>34</v>
      </c>
      <c r="I80" s="8" t="s">
        <v>55</v>
      </c>
      <c r="J80" s="17" t="s">
        <v>225</v>
      </c>
      <c r="K80" s="8" t="s">
        <v>226</v>
      </c>
      <c r="L80" s="8" t="s">
        <v>208</v>
      </c>
      <c r="M80" s="8" t="s">
        <v>227</v>
      </c>
      <c r="N80" s="8" t="s">
        <v>228</v>
      </c>
    </row>
    <row r="81" spans="1:14" s="7" customFormat="1" ht="20.5" customHeight="1">
      <c r="A81" s="8" t="s">
        <v>203</v>
      </c>
      <c r="B81" s="8" t="s">
        <v>204</v>
      </c>
      <c r="C81" s="9" t="s">
        <v>229</v>
      </c>
      <c r="D81" s="10" t="s">
        <v>17</v>
      </c>
      <c r="E81" s="10" t="str">
        <f>VLOOKUP(Delib_Oficial6[[#This Row],[Status Atual ]],[1]!Tabela5[#Data],2,0)</f>
        <v>Concluida</v>
      </c>
      <c r="F81" s="14">
        <v>44324</v>
      </c>
      <c r="G81" s="14">
        <v>44356</v>
      </c>
      <c r="H81" s="19" t="s">
        <v>18</v>
      </c>
      <c r="I81" s="8" t="s">
        <v>230</v>
      </c>
      <c r="J81" s="17" t="s">
        <v>225</v>
      </c>
      <c r="K81" s="8" t="s">
        <v>226</v>
      </c>
      <c r="L81" s="8" t="s">
        <v>208</v>
      </c>
      <c r="M81" s="8" t="s">
        <v>227</v>
      </c>
      <c r="N81" s="8" t="s">
        <v>228</v>
      </c>
    </row>
    <row r="82" spans="1:14" s="7" customFormat="1" ht="20.5" customHeight="1">
      <c r="A82" s="8" t="s">
        <v>203</v>
      </c>
      <c r="B82" s="8" t="s">
        <v>204</v>
      </c>
      <c r="C82" s="9" t="s">
        <v>231</v>
      </c>
      <c r="D82" s="10" t="s">
        <v>17</v>
      </c>
      <c r="E82" s="10" t="str">
        <f>VLOOKUP(Delib_Oficial6[[#This Row],[Status Atual ]],[1]!Tabela5[#Data],2,0)</f>
        <v>Concluida</v>
      </c>
      <c r="F82" s="14">
        <v>44324</v>
      </c>
      <c r="G82" s="14">
        <v>44355</v>
      </c>
      <c r="H82" s="8" t="s">
        <v>140</v>
      </c>
      <c r="I82" s="8" t="s">
        <v>232</v>
      </c>
      <c r="J82" s="17" t="s">
        <v>233</v>
      </c>
      <c r="K82" s="8" t="s">
        <v>234</v>
      </c>
      <c r="L82" s="8" t="s">
        <v>208</v>
      </c>
      <c r="M82" s="8" t="s">
        <v>235</v>
      </c>
      <c r="N82" s="8" t="s">
        <v>236</v>
      </c>
    </row>
    <row r="83" spans="1:14" s="7" customFormat="1" ht="20.5" customHeight="1">
      <c r="A83" s="8" t="s">
        <v>203</v>
      </c>
      <c r="B83" s="8" t="s">
        <v>211</v>
      </c>
      <c r="C83" s="9" t="s">
        <v>237</v>
      </c>
      <c r="D83" s="10" t="s">
        <v>213</v>
      </c>
      <c r="E83" s="10" t="str">
        <f>VLOOKUP(Delib_Oficial6[[#This Row],[Status Atual ]],[1]!Tabela5[#Data],2,0)</f>
        <v>Em Implementação</v>
      </c>
      <c r="F83" s="14">
        <v>44366</v>
      </c>
      <c r="G83" s="14">
        <v>44366</v>
      </c>
      <c r="H83" s="8" t="s">
        <v>18</v>
      </c>
      <c r="I83" s="8" t="s">
        <v>136</v>
      </c>
      <c r="J83" s="17" t="s">
        <v>238</v>
      </c>
      <c r="K83" s="8" t="s">
        <v>239</v>
      </c>
      <c r="L83" s="8" t="s">
        <v>208</v>
      </c>
      <c r="M83" s="8" t="s">
        <v>222</v>
      </c>
      <c r="N83" s="8" t="s">
        <v>240</v>
      </c>
    </row>
    <row r="84" spans="1:14" s="7" customFormat="1" ht="20.5" customHeight="1">
      <c r="A84" s="8" t="s">
        <v>203</v>
      </c>
      <c r="B84" s="8" t="s">
        <v>211</v>
      </c>
      <c r="C84" s="9" t="s">
        <v>237</v>
      </c>
      <c r="D84" s="10" t="s">
        <v>213</v>
      </c>
      <c r="E84" s="10" t="str">
        <f>VLOOKUP(Delib_Oficial6[[#This Row],[Status Atual ]],[1]!Tabela5[#Data],2,0)</f>
        <v>Em Implementação</v>
      </c>
      <c r="F84" s="14">
        <v>44366</v>
      </c>
      <c r="G84" s="14">
        <v>44366</v>
      </c>
      <c r="H84" s="8" t="s">
        <v>18</v>
      </c>
      <c r="I84" s="8" t="s">
        <v>171</v>
      </c>
      <c r="J84" s="17" t="s">
        <v>238</v>
      </c>
      <c r="K84" s="8" t="s">
        <v>239</v>
      </c>
      <c r="L84" s="8" t="s">
        <v>208</v>
      </c>
      <c r="M84" s="17" t="s">
        <v>222</v>
      </c>
      <c r="N84" s="8" t="s">
        <v>240</v>
      </c>
    </row>
    <row r="85" spans="1:14" s="7" customFormat="1" ht="20.5" customHeight="1">
      <c r="A85" s="8" t="s">
        <v>203</v>
      </c>
      <c r="B85" s="8" t="s">
        <v>211</v>
      </c>
      <c r="C85" s="9" t="s">
        <v>241</v>
      </c>
      <c r="D85" s="10" t="s">
        <v>213</v>
      </c>
      <c r="E85" s="10" t="str">
        <f>VLOOKUP(Delib_Oficial6[[#This Row],[Status Atual ]],[1]!Tabela5[#Data],2,0)</f>
        <v>Em Implementação</v>
      </c>
      <c r="F85" s="14">
        <v>44366</v>
      </c>
      <c r="G85" s="14">
        <v>44366</v>
      </c>
      <c r="H85" s="8" t="s">
        <v>18</v>
      </c>
      <c r="I85" s="8" t="s">
        <v>242</v>
      </c>
      <c r="J85" s="17" t="s">
        <v>238</v>
      </c>
      <c r="K85" s="8" t="s">
        <v>239</v>
      </c>
      <c r="L85" s="8" t="s">
        <v>208</v>
      </c>
      <c r="M85" s="17" t="s">
        <v>222</v>
      </c>
      <c r="N85" s="8" t="s">
        <v>240</v>
      </c>
    </row>
    <row r="86" spans="1:14" s="7" customFormat="1" ht="20.5" customHeight="1">
      <c r="A86" s="8" t="s">
        <v>203</v>
      </c>
      <c r="B86" s="8" t="s">
        <v>211</v>
      </c>
      <c r="C86" s="16" t="s">
        <v>243</v>
      </c>
      <c r="D86" s="10" t="s">
        <v>33</v>
      </c>
      <c r="E86" s="10" t="str">
        <f>VLOOKUP(Delib_Oficial6[[#This Row],[Status Atual ]],[1]!Tabela5[#Data],2,0)</f>
        <v xml:space="preserve">Atendida - Aguardando analise do Órgão  </v>
      </c>
      <c r="F86" s="14">
        <v>44424</v>
      </c>
      <c r="G86" s="14">
        <v>44424</v>
      </c>
      <c r="H86" s="8" t="s">
        <v>244</v>
      </c>
      <c r="I86" s="8" t="s">
        <v>244</v>
      </c>
      <c r="J86" s="17" t="s">
        <v>245</v>
      </c>
      <c r="K86" s="8" t="s">
        <v>246</v>
      </c>
      <c r="L86" s="8" t="s">
        <v>208</v>
      </c>
      <c r="M86" s="17" t="s">
        <v>247</v>
      </c>
      <c r="N86" s="8" t="s">
        <v>248</v>
      </c>
    </row>
    <row r="87" spans="1:14" s="7" customFormat="1" ht="20.5" customHeight="1">
      <c r="A87" s="8" t="s">
        <v>203</v>
      </c>
      <c r="B87" s="8" t="s">
        <v>15</v>
      </c>
      <c r="C87" s="9" t="s">
        <v>249</v>
      </c>
      <c r="D87" s="10" t="s">
        <v>139</v>
      </c>
      <c r="E87" s="10" t="str">
        <f>VLOOKUP(Delib_Oficial6[[#This Row],[Status Atual ]],[1]!Tabela5[#Data],2,0)</f>
        <v>Em Implementação</v>
      </c>
      <c r="F87" s="14">
        <v>44324</v>
      </c>
      <c r="G87" s="14">
        <v>44681</v>
      </c>
      <c r="H87" s="8" t="s">
        <v>34</v>
      </c>
      <c r="I87" s="8" t="s">
        <v>55</v>
      </c>
      <c r="J87" s="17" t="s">
        <v>225</v>
      </c>
      <c r="K87" s="8" t="s">
        <v>226</v>
      </c>
      <c r="L87" s="8" t="s">
        <v>208</v>
      </c>
      <c r="M87" s="17" t="s">
        <v>227</v>
      </c>
      <c r="N87" s="8" t="s">
        <v>228</v>
      </c>
    </row>
    <row r="88" spans="1:14" s="7" customFormat="1" ht="20.5" customHeight="1">
      <c r="A88" s="8" t="s">
        <v>203</v>
      </c>
      <c r="B88" s="8" t="s">
        <v>15</v>
      </c>
      <c r="C88" s="9" t="s">
        <v>250</v>
      </c>
      <c r="D88" s="10" t="s">
        <v>139</v>
      </c>
      <c r="E88" s="10" t="str">
        <f>VLOOKUP(Delib_Oficial6[[#This Row],[Status Atual ]],[1]!Tabela5[#Data],2,0)</f>
        <v>Em Implementação</v>
      </c>
      <c r="F88" s="14">
        <v>44324</v>
      </c>
      <c r="G88" s="14">
        <v>44681</v>
      </c>
      <c r="H88" s="8" t="s">
        <v>34</v>
      </c>
      <c r="I88" s="8" t="s">
        <v>55</v>
      </c>
      <c r="J88" s="17" t="s">
        <v>225</v>
      </c>
      <c r="K88" s="8" t="s">
        <v>226</v>
      </c>
      <c r="L88" s="8">
        <v>2021</v>
      </c>
      <c r="M88" s="8" t="s">
        <v>227</v>
      </c>
      <c r="N88" s="8" t="s">
        <v>228</v>
      </c>
    </row>
    <row r="89" spans="1:14" s="7" customFormat="1" ht="20.5" customHeight="1">
      <c r="A89" s="8" t="s">
        <v>203</v>
      </c>
      <c r="B89" s="8" t="s">
        <v>15</v>
      </c>
      <c r="C89" s="9" t="s">
        <v>251</v>
      </c>
      <c r="D89" s="10" t="s">
        <v>17</v>
      </c>
      <c r="E89" s="10" t="str">
        <f>VLOOKUP(Delib_Oficial6[[#This Row],[Status Atual ]],[1]!Tabela5[#Data],2,0)</f>
        <v>Concluida</v>
      </c>
      <c r="F89" s="14">
        <v>44324</v>
      </c>
      <c r="G89" s="14">
        <v>44417</v>
      </c>
      <c r="H89" s="23" t="s">
        <v>34</v>
      </c>
      <c r="I89" s="8" t="s">
        <v>55</v>
      </c>
      <c r="J89" s="17" t="s">
        <v>225</v>
      </c>
      <c r="K89" s="8" t="s">
        <v>226</v>
      </c>
      <c r="L89" s="8" t="s">
        <v>208</v>
      </c>
      <c r="M89" s="8" t="s">
        <v>227</v>
      </c>
      <c r="N89" s="8" t="s">
        <v>228</v>
      </c>
    </row>
    <row r="90" spans="1:14" s="7" customFormat="1" ht="20.5" customHeight="1">
      <c r="A90" s="8" t="s">
        <v>203</v>
      </c>
      <c r="B90" s="8" t="s">
        <v>15</v>
      </c>
      <c r="C90" s="9" t="s">
        <v>252</v>
      </c>
      <c r="D90" s="10" t="s">
        <v>253</v>
      </c>
      <c r="E90" s="10" t="str">
        <f>VLOOKUP(Delib_Oficial6[[#This Row],[Status Atual ]],[1]!Tabela5[#Data],2,0)</f>
        <v>Concluida</v>
      </c>
      <c r="F90" s="14">
        <v>44324</v>
      </c>
      <c r="G90" s="14">
        <v>44421</v>
      </c>
      <c r="H90" s="8" t="s">
        <v>18</v>
      </c>
      <c r="I90" s="8" t="s">
        <v>254</v>
      </c>
      <c r="J90" s="17" t="s">
        <v>225</v>
      </c>
      <c r="K90" s="8" t="s">
        <v>226</v>
      </c>
      <c r="L90" s="8" t="s">
        <v>208</v>
      </c>
      <c r="M90" s="17" t="s">
        <v>227</v>
      </c>
      <c r="N90" s="8" t="s">
        <v>228</v>
      </c>
    </row>
    <row r="91" spans="1:14" s="7" customFormat="1" ht="20.5" customHeight="1">
      <c r="A91" s="8" t="s">
        <v>203</v>
      </c>
      <c r="B91" s="8" t="s">
        <v>15</v>
      </c>
      <c r="C91" s="16" t="s">
        <v>255</v>
      </c>
      <c r="D91" s="10" t="s">
        <v>17</v>
      </c>
      <c r="E91" s="10" t="str">
        <f>VLOOKUP(Delib_Oficial6[[#This Row],[Status Atual ]],[1]!Tabela5[#Data],2,0)</f>
        <v>Concluida</v>
      </c>
      <c r="F91" s="14">
        <v>44386</v>
      </c>
      <c r="G91" s="14">
        <v>44393</v>
      </c>
      <c r="H91" s="8" t="s">
        <v>18</v>
      </c>
      <c r="I91" s="8" t="s">
        <v>136</v>
      </c>
      <c r="J91" s="17" t="s">
        <v>256</v>
      </c>
      <c r="K91" s="8" t="s">
        <v>257</v>
      </c>
      <c r="L91" s="8" t="s">
        <v>208</v>
      </c>
      <c r="M91" s="17" t="s">
        <v>258</v>
      </c>
      <c r="N91" s="8" t="s">
        <v>259</v>
      </c>
    </row>
    <row r="92" spans="1:14" s="7" customFormat="1" ht="20.5" customHeight="1">
      <c r="A92" s="8" t="s">
        <v>203</v>
      </c>
      <c r="B92" s="8" t="s">
        <v>15</v>
      </c>
      <c r="C92" s="9" t="s">
        <v>260</v>
      </c>
      <c r="D92" s="10" t="s">
        <v>17</v>
      </c>
      <c r="E92" s="10" t="str">
        <f>VLOOKUP(Delib_Oficial6[[#This Row],[Status Atual ]],[1]!Tabela5[#Data],2,0)</f>
        <v>Concluida</v>
      </c>
      <c r="F92" s="14">
        <v>44386</v>
      </c>
      <c r="G92" s="14">
        <v>44393</v>
      </c>
      <c r="H92" s="8" t="s">
        <v>18</v>
      </c>
      <c r="I92" s="8" t="s">
        <v>136</v>
      </c>
      <c r="J92" s="17" t="s">
        <v>256</v>
      </c>
      <c r="K92" s="8" t="s">
        <v>257</v>
      </c>
      <c r="L92" s="8" t="s">
        <v>208</v>
      </c>
      <c r="M92" s="17" t="s">
        <v>258</v>
      </c>
      <c r="N92" s="8" t="s">
        <v>259</v>
      </c>
    </row>
    <row r="93" spans="1:14" s="7" customFormat="1" ht="20.5" customHeight="1">
      <c r="A93" s="8" t="s">
        <v>203</v>
      </c>
      <c r="B93" s="8" t="s">
        <v>211</v>
      </c>
      <c r="C93" s="16" t="s">
        <v>261</v>
      </c>
      <c r="D93" s="10" t="s">
        <v>17</v>
      </c>
      <c r="E93" s="10" t="str">
        <f>VLOOKUP(Delib_Oficial6[[#This Row],[Status Atual ]],[1]!Tabela5[#Data],2,0)</f>
        <v>Concluida</v>
      </c>
      <c r="F93" s="14">
        <v>44452</v>
      </c>
      <c r="G93" s="14">
        <v>44452</v>
      </c>
      <c r="H93" s="8" t="s">
        <v>18</v>
      </c>
      <c r="I93" s="8" t="s">
        <v>83</v>
      </c>
      <c r="J93" s="17" t="s">
        <v>262</v>
      </c>
      <c r="K93" s="8" t="s">
        <v>263</v>
      </c>
      <c r="L93" s="8">
        <v>2021</v>
      </c>
      <c r="M93" s="17" t="s">
        <v>264</v>
      </c>
      <c r="N93" s="33" t="s">
        <v>265</v>
      </c>
    </row>
    <row r="94" spans="1:14" s="7" customFormat="1" ht="20.5" customHeight="1">
      <c r="A94" s="8" t="s">
        <v>203</v>
      </c>
      <c r="B94" s="8" t="s">
        <v>204</v>
      </c>
      <c r="C94" s="9" t="s">
        <v>266</v>
      </c>
      <c r="D94" s="10" t="s">
        <v>17</v>
      </c>
      <c r="E94" s="10" t="str">
        <f>VLOOKUP(Delib_Oficial6[[#This Row],[Status Atual ]],[1]!Tabela5[#Data],2,0)</f>
        <v>Concluida</v>
      </c>
      <c r="F94" s="14">
        <v>44463</v>
      </c>
      <c r="G94" s="14">
        <v>44498</v>
      </c>
      <c r="H94" s="8" t="s">
        <v>122</v>
      </c>
      <c r="I94" s="8" t="s">
        <v>122</v>
      </c>
      <c r="J94" s="17" t="s">
        <v>267</v>
      </c>
      <c r="K94" s="8" t="s">
        <v>268</v>
      </c>
      <c r="L94" s="8" t="s">
        <v>208</v>
      </c>
      <c r="M94" s="17" t="s">
        <v>269</v>
      </c>
      <c r="N94" s="8" t="s">
        <v>270</v>
      </c>
    </row>
    <row r="95" spans="1:14" s="7" customFormat="1" ht="20.5" customHeight="1">
      <c r="A95" s="8" t="s">
        <v>203</v>
      </c>
      <c r="B95" s="8" t="s">
        <v>204</v>
      </c>
      <c r="C95" s="9" t="s">
        <v>266</v>
      </c>
      <c r="D95" s="10" t="s">
        <v>17</v>
      </c>
      <c r="E95" s="10" t="str">
        <f>VLOOKUP(Delib_Oficial6[[#This Row],[Status Atual ]],[1]!Tabela5[#Data],2,0)</f>
        <v>Concluida</v>
      </c>
      <c r="F95" s="14">
        <v>44463</v>
      </c>
      <c r="G95" s="14">
        <v>44463</v>
      </c>
      <c r="H95" s="8" t="s">
        <v>244</v>
      </c>
      <c r="I95" s="8" t="s">
        <v>244</v>
      </c>
      <c r="J95" s="17" t="s">
        <v>267</v>
      </c>
      <c r="K95" s="8" t="s">
        <v>268</v>
      </c>
      <c r="L95" s="8" t="s">
        <v>208</v>
      </c>
      <c r="M95" s="17" t="s">
        <v>269</v>
      </c>
      <c r="N95" s="13" t="s">
        <v>270</v>
      </c>
    </row>
    <row r="96" spans="1:14" s="7" customFormat="1" ht="20.5" customHeight="1">
      <c r="A96" s="8" t="s">
        <v>203</v>
      </c>
      <c r="B96" s="8" t="s">
        <v>15</v>
      </c>
      <c r="C96" s="16" t="s">
        <v>271</v>
      </c>
      <c r="D96" s="10" t="s">
        <v>33</v>
      </c>
      <c r="E96" s="10" t="str">
        <f>VLOOKUP(Delib_Oficial6[[#This Row],[Status Atual ]],[1]!Tabela5[#Data],2,0)</f>
        <v xml:space="preserve">Atendida - Aguardando analise do Órgão  </v>
      </c>
      <c r="F96" s="14">
        <v>44489</v>
      </c>
      <c r="G96" s="14">
        <v>44498</v>
      </c>
      <c r="H96" s="8" t="s">
        <v>122</v>
      </c>
      <c r="I96" s="8" t="s">
        <v>122</v>
      </c>
      <c r="J96" s="34" t="s">
        <v>267</v>
      </c>
      <c r="K96" s="8" t="s">
        <v>268</v>
      </c>
      <c r="L96" s="8" t="s">
        <v>208</v>
      </c>
      <c r="M96" s="8" t="s">
        <v>269</v>
      </c>
      <c r="N96" s="13" t="s">
        <v>270</v>
      </c>
    </row>
    <row r="97" spans="1:14" s="7" customFormat="1" ht="20.5" customHeight="1">
      <c r="A97" s="8" t="s">
        <v>203</v>
      </c>
      <c r="B97" s="8" t="s">
        <v>15</v>
      </c>
      <c r="C97" s="16" t="s">
        <v>272</v>
      </c>
      <c r="D97" s="10" t="s">
        <v>33</v>
      </c>
      <c r="E97" s="10" t="str">
        <f>VLOOKUP(Delib_Oficial6[[#This Row],[Status Atual ]],[1]!Tabela5[#Data],2,0)</f>
        <v xml:space="preserve">Atendida - Aguardando analise do Órgão  </v>
      </c>
      <c r="F97" s="14">
        <v>44489</v>
      </c>
      <c r="G97" s="14">
        <v>44498</v>
      </c>
      <c r="H97" s="8" t="s">
        <v>122</v>
      </c>
      <c r="I97" s="8" t="s">
        <v>122</v>
      </c>
      <c r="J97" s="34" t="s">
        <v>267</v>
      </c>
      <c r="K97" s="8" t="s">
        <v>268</v>
      </c>
      <c r="L97" s="8" t="s">
        <v>208</v>
      </c>
      <c r="M97" s="8" t="s">
        <v>269</v>
      </c>
      <c r="N97" s="13" t="s">
        <v>270</v>
      </c>
    </row>
    <row r="98" spans="1:14" s="7" customFormat="1" ht="20.5" customHeight="1">
      <c r="A98" s="8" t="s">
        <v>203</v>
      </c>
      <c r="B98" s="8" t="s">
        <v>15</v>
      </c>
      <c r="C98" s="35" t="s">
        <v>273</v>
      </c>
      <c r="D98" s="10" t="s">
        <v>33</v>
      </c>
      <c r="E98" s="10" t="str">
        <f>VLOOKUP(Delib_Oficial6[[#This Row],[Status Atual ]],[1]!Tabela5[#Data],2,0)</f>
        <v xml:space="preserve">Atendida - Aguardando analise do Órgão  </v>
      </c>
      <c r="F98" s="14">
        <v>44489</v>
      </c>
      <c r="G98" s="14">
        <v>44498</v>
      </c>
      <c r="H98" s="8" t="s">
        <v>122</v>
      </c>
      <c r="I98" s="8" t="s">
        <v>122</v>
      </c>
      <c r="J98" s="34" t="s">
        <v>267</v>
      </c>
      <c r="K98" s="8" t="s">
        <v>268</v>
      </c>
      <c r="L98" s="8" t="s">
        <v>208</v>
      </c>
      <c r="M98" s="8" t="s">
        <v>269</v>
      </c>
      <c r="N98" s="13" t="s">
        <v>270</v>
      </c>
    </row>
    <row r="99" spans="1:14" s="7" customFormat="1" ht="20.5" customHeight="1">
      <c r="A99" s="8" t="s">
        <v>203</v>
      </c>
      <c r="B99" s="8" t="s">
        <v>211</v>
      </c>
      <c r="C99" s="16" t="s">
        <v>274</v>
      </c>
      <c r="D99" s="29" t="s">
        <v>139</v>
      </c>
      <c r="E99" s="10" t="str">
        <f>VLOOKUP(Delib_Oficial6[[#This Row],[Status Atual ]],[1]!Tabela5[#Data],2,0)</f>
        <v>Em Implementação</v>
      </c>
      <c r="F99" s="14">
        <v>44494</v>
      </c>
      <c r="G99" s="14">
        <v>44680</v>
      </c>
      <c r="H99" s="23" t="s">
        <v>34</v>
      </c>
      <c r="I99" s="23" t="s">
        <v>34</v>
      </c>
      <c r="J99" s="34" t="s">
        <v>275</v>
      </c>
      <c r="K99" s="8" t="s">
        <v>276</v>
      </c>
      <c r="L99" s="8" t="s">
        <v>208</v>
      </c>
      <c r="M99" s="34" t="s">
        <v>277</v>
      </c>
      <c r="N99" s="13" t="s">
        <v>278</v>
      </c>
    </row>
    <row r="100" spans="1:14" s="7" customFormat="1" ht="20.5" customHeight="1">
      <c r="A100" s="8" t="s">
        <v>203</v>
      </c>
      <c r="B100" s="8" t="s">
        <v>211</v>
      </c>
      <c r="C100" s="16" t="s">
        <v>279</v>
      </c>
      <c r="D100" s="29" t="s">
        <v>139</v>
      </c>
      <c r="E100" s="10" t="str">
        <f>VLOOKUP(Delib_Oficial6[[#This Row],[Status Atual ]],[1]!Tabela5[#Data],2,0)</f>
        <v>Em Implementação</v>
      </c>
      <c r="F100" s="14">
        <v>44494</v>
      </c>
      <c r="G100" s="14">
        <v>44680</v>
      </c>
      <c r="H100" s="23" t="s">
        <v>34</v>
      </c>
      <c r="I100" s="23" t="s">
        <v>34</v>
      </c>
      <c r="J100" s="34" t="s">
        <v>275</v>
      </c>
      <c r="K100" s="8" t="s">
        <v>276</v>
      </c>
      <c r="L100" s="8" t="s">
        <v>208</v>
      </c>
      <c r="M100" s="34" t="s">
        <v>277</v>
      </c>
      <c r="N100" s="8" t="s">
        <v>278</v>
      </c>
    </row>
    <row r="101" spans="1:14" s="7" customFormat="1" ht="20.5" customHeight="1">
      <c r="A101" s="8" t="s">
        <v>203</v>
      </c>
      <c r="B101" s="8" t="s">
        <v>204</v>
      </c>
      <c r="C101" s="36" t="s">
        <v>280</v>
      </c>
      <c r="D101" s="29" t="s">
        <v>17</v>
      </c>
      <c r="E101" s="10" t="str">
        <f>VLOOKUP(Delib_Oficial6[[#This Row],[Status Atual ]],[1]!Tabela5[#Data],2,0)</f>
        <v>Concluida</v>
      </c>
      <c r="F101" s="14">
        <v>44498</v>
      </c>
      <c r="G101" s="14">
        <v>44498</v>
      </c>
      <c r="H101" s="9" t="s">
        <v>18</v>
      </c>
      <c r="I101" s="8" t="s">
        <v>242</v>
      </c>
      <c r="J101" s="34" t="s">
        <v>281</v>
      </c>
      <c r="K101" s="8" t="s">
        <v>282</v>
      </c>
      <c r="L101" s="8" t="s">
        <v>208</v>
      </c>
      <c r="M101" s="34" t="s">
        <v>283</v>
      </c>
      <c r="N101" s="13" t="s">
        <v>284</v>
      </c>
    </row>
    <row r="102" spans="1:14" s="7" customFormat="1" ht="20.5" customHeight="1">
      <c r="A102" s="8" t="s">
        <v>203</v>
      </c>
      <c r="B102" s="8" t="s">
        <v>15</v>
      </c>
      <c r="C102" s="37" t="s">
        <v>285</v>
      </c>
      <c r="D102" s="29" t="s">
        <v>286</v>
      </c>
      <c r="E102" s="10" t="str">
        <f>VLOOKUP(Delib_Oficial6[[#This Row],[Status Atual ]],[1]!Tabela5[#Data],2,0)</f>
        <v>Em Implementação</v>
      </c>
      <c r="F102" s="14">
        <v>44551</v>
      </c>
      <c r="G102" s="31">
        <v>44773</v>
      </c>
      <c r="H102" s="9" t="s">
        <v>287</v>
      </c>
      <c r="I102" s="8" t="s">
        <v>287</v>
      </c>
      <c r="J102" s="34" t="s">
        <v>288</v>
      </c>
      <c r="K102" s="8" t="s">
        <v>289</v>
      </c>
      <c r="L102" s="8" t="s">
        <v>208</v>
      </c>
      <c r="M102" s="34" t="s">
        <v>290</v>
      </c>
      <c r="N102" s="13" t="s">
        <v>291</v>
      </c>
    </row>
    <row r="103" spans="1:14" s="7" customFormat="1" ht="20.5" customHeight="1">
      <c r="A103" s="8" t="s">
        <v>203</v>
      </c>
      <c r="B103" s="8" t="s">
        <v>15</v>
      </c>
      <c r="C103" s="37" t="s">
        <v>292</v>
      </c>
      <c r="D103" s="29" t="s">
        <v>286</v>
      </c>
      <c r="E103" s="10" t="str">
        <f>VLOOKUP(Delib_Oficial6[[#This Row],[Status Atual ]],[1]!Tabela5[#Data],2,0)</f>
        <v>Em Implementação</v>
      </c>
      <c r="F103" s="14">
        <v>44551</v>
      </c>
      <c r="G103" s="31">
        <v>44773</v>
      </c>
      <c r="H103" s="9" t="s">
        <v>287</v>
      </c>
      <c r="I103" s="8" t="s">
        <v>287</v>
      </c>
      <c r="J103" s="34" t="s">
        <v>288</v>
      </c>
      <c r="K103" s="8" t="s">
        <v>289</v>
      </c>
      <c r="L103" s="8" t="s">
        <v>208</v>
      </c>
      <c r="M103" s="34" t="s">
        <v>290</v>
      </c>
      <c r="N103" s="13" t="s">
        <v>291</v>
      </c>
    </row>
    <row r="104" spans="1:14" s="7" customFormat="1" ht="20.5" customHeight="1">
      <c r="A104" s="8" t="s">
        <v>203</v>
      </c>
      <c r="B104" s="8" t="s">
        <v>15</v>
      </c>
      <c r="C104" s="37" t="s">
        <v>293</v>
      </c>
      <c r="D104" s="29" t="s">
        <v>286</v>
      </c>
      <c r="E104" s="10" t="str">
        <f>VLOOKUP(Delib_Oficial6[[#This Row],[Status Atual ]],[1]!Tabela5[#Data],2,0)</f>
        <v>Em Implementação</v>
      </c>
      <c r="F104" s="14">
        <v>44551</v>
      </c>
      <c r="G104" s="31">
        <v>44773</v>
      </c>
      <c r="H104" s="9" t="s">
        <v>287</v>
      </c>
      <c r="I104" s="8" t="s">
        <v>287</v>
      </c>
      <c r="J104" s="34" t="s">
        <v>288</v>
      </c>
      <c r="K104" s="8" t="s">
        <v>289</v>
      </c>
      <c r="L104" s="8" t="s">
        <v>208</v>
      </c>
      <c r="M104" s="34" t="s">
        <v>290</v>
      </c>
      <c r="N104" s="13" t="s">
        <v>291</v>
      </c>
    </row>
    <row r="105" spans="1:14" s="7" customFormat="1" ht="20.5" customHeight="1">
      <c r="A105" s="8" t="s">
        <v>203</v>
      </c>
      <c r="B105" s="8" t="s">
        <v>15</v>
      </c>
      <c r="C105" s="36" t="s">
        <v>294</v>
      </c>
      <c r="D105" s="29" t="s">
        <v>33</v>
      </c>
      <c r="E105" s="10" t="str">
        <f>VLOOKUP(Delib_Oficial6[[#This Row],[Status Atual ]],[1]!Tabela5[#Data],2,0)</f>
        <v xml:space="preserve">Atendida - Aguardando analise do Órgão  </v>
      </c>
      <c r="F105" s="14">
        <v>44521</v>
      </c>
      <c r="G105" s="14">
        <v>44521</v>
      </c>
      <c r="H105" s="9" t="s">
        <v>60</v>
      </c>
      <c r="I105" s="8" t="s">
        <v>61</v>
      </c>
      <c r="J105" s="34" t="s">
        <v>295</v>
      </c>
      <c r="K105" s="8" t="s">
        <v>289</v>
      </c>
      <c r="L105" s="8" t="s">
        <v>208</v>
      </c>
      <c r="M105" s="34" t="s">
        <v>290</v>
      </c>
      <c r="N105" s="13" t="s">
        <v>291</v>
      </c>
    </row>
    <row r="106" spans="1:14" s="7" customFormat="1" ht="20.5" customHeight="1">
      <c r="A106" s="8" t="s">
        <v>203</v>
      </c>
      <c r="B106" s="8" t="s">
        <v>211</v>
      </c>
      <c r="C106" s="16" t="s">
        <v>296</v>
      </c>
      <c r="D106" s="29" t="s">
        <v>139</v>
      </c>
      <c r="E106" s="10" t="str">
        <f>VLOOKUP(Delib_Oficial6[[#This Row],[Status Atual ]],[1]!Tabela5[#Data],2,0)</f>
        <v>Em Implementação</v>
      </c>
      <c r="F106" s="14">
        <v>44703</v>
      </c>
      <c r="G106" s="14">
        <v>44703</v>
      </c>
      <c r="H106" s="9" t="s">
        <v>287</v>
      </c>
      <c r="I106" s="8" t="s">
        <v>287</v>
      </c>
      <c r="J106" s="34" t="s">
        <v>297</v>
      </c>
      <c r="K106" s="8" t="s">
        <v>298</v>
      </c>
      <c r="L106" s="8" t="s">
        <v>208</v>
      </c>
      <c r="M106" s="34" t="s">
        <v>222</v>
      </c>
      <c r="N106" s="13" t="s">
        <v>299</v>
      </c>
    </row>
    <row r="107" spans="1:14" s="7" customFormat="1" ht="20.5" customHeight="1">
      <c r="A107" s="8" t="s">
        <v>203</v>
      </c>
      <c r="B107" s="8" t="s">
        <v>211</v>
      </c>
      <c r="C107" s="12" t="s">
        <v>300</v>
      </c>
      <c r="D107" s="29" t="s">
        <v>139</v>
      </c>
      <c r="E107" s="10" t="str">
        <f>VLOOKUP(Delib_Oficial6[[#This Row],[Status Atual ]],[1]!Tabela5[#Data],2,0)</f>
        <v>Em Implementação</v>
      </c>
      <c r="F107" s="14">
        <v>44703</v>
      </c>
      <c r="G107" s="14">
        <v>44703</v>
      </c>
      <c r="H107" s="9" t="s">
        <v>287</v>
      </c>
      <c r="I107" s="8" t="s">
        <v>287</v>
      </c>
      <c r="J107" s="34" t="s">
        <v>297</v>
      </c>
      <c r="K107" s="8" t="s">
        <v>298</v>
      </c>
      <c r="L107" s="8" t="s">
        <v>208</v>
      </c>
      <c r="M107" s="34" t="s">
        <v>222</v>
      </c>
      <c r="N107" s="13" t="s">
        <v>299</v>
      </c>
    </row>
    <row r="108" spans="1:14" s="7" customFormat="1" ht="20.5" customHeight="1">
      <c r="A108" s="8" t="s">
        <v>203</v>
      </c>
      <c r="B108" s="8" t="s">
        <v>211</v>
      </c>
      <c r="C108" s="38" t="s">
        <v>301</v>
      </c>
      <c r="D108" s="10" t="s">
        <v>139</v>
      </c>
      <c r="E108" s="10" t="str">
        <f>VLOOKUP(Delib_Oficial6[[#This Row],[Status Atual ]],[1]!Tabela5[#Data],2,0)</f>
        <v>Em Implementação</v>
      </c>
      <c r="F108" s="31">
        <v>44742</v>
      </c>
      <c r="G108" s="39">
        <v>44742</v>
      </c>
      <c r="H108" s="8" t="s">
        <v>18</v>
      </c>
      <c r="I108" s="8" t="s">
        <v>242</v>
      </c>
      <c r="J108" s="34" t="s">
        <v>302</v>
      </c>
      <c r="K108" s="13" t="s">
        <v>303</v>
      </c>
      <c r="L108" s="8" t="s">
        <v>208</v>
      </c>
      <c r="M108" s="34" t="s">
        <v>304</v>
      </c>
      <c r="N108" s="13" t="s">
        <v>305</v>
      </c>
    </row>
    <row r="109" spans="1:14" s="7" customFormat="1" ht="20.5" customHeight="1">
      <c r="A109" s="8" t="s">
        <v>203</v>
      </c>
      <c r="B109" s="8" t="s">
        <v>211</v>
      </c>
      <c r="C109" s="40" t="s">
        <v>306</v>
      </c>
      <c r="D109" s="10" t="s">
        <v>139</v>
      </c>
      <c r="E109" s="10" t="str">
        <f>VLOOKUP(Delib_Oficial6[[#This Row],[Status Atual ]],[1]!Tabela5[#Data],2,0)</f>
        <v>Em Implementação</v>
      </c>
      <c r="F109" s="31">
        <v>44567</v>
      </c>
      <c r="G109" s="39">
        <v>44742</v>
      </c>
      <c r="H109" s="8" t="s">
        <v>18</v>
      </c>
      <c r="I109" s="8" t="s">
        <v>83</v>
      </c>
      <c r="J109" s="34" t="s">
        <v>302</v>
      </c>
      <c r="K109" s="13" t="s">
        <v>303</v>
      </c>
      <c r="L109" s="8" t="s">
        <v>208</v>
      </c>
      <c r="M109" s="34" t="s">
        <v>304</v>
      </c>
      <c r="N109" s="13" t="s">
        <v>305</v>
      </c>
    </row>
    <row r="110" spans="1:14" s="7" customFormat="1" ht="20.5" customHeight="1">
      <c r="A110" s="8" t="s">
        <v>203</v>
      </c>
      <c r="B110" s="8" t="s">
        <v>15</v>
      </c>
      <c r="C110" s="9" t="s">
        <v>307</v>
      </c>
      <c r="D110" s="29" t="s">
        <v>139</v>
      </c>
      <c r="E110" s="10" t="str">
        <f>VLOOKUP(Delib_Oficial6[[#This Row],[Status Atual ]],[1]!Tabela5[#Data],2,0)</f>
        <v>Em Implementação</v>
      </c>
      <c r="F110" s="41">
        <v>44681</v>
      </c>
      <c r="G110" s="31">
        <v>44681</v>
      </c>
      <c r="H110" s="40" t="s">
        <v>18</v>
      </c>
      <c r="I110" s="8" t="s">
        <v>242</v>
      </c>
      <c r="J110" s="34" t="s">
        <v>308</v>
      </c>
      <c r="K110" s="40" t="s">
        <v>309</v>
      </c>
      <c r="L110" s="8" t="s">
        <v>208</v>
      </c>
      <c r="M110" s="34" t="s">
        <v>222</v>
      </c>
      <c r="N110" s="13" t="s">
        <v>310</v>
      </c>
    </row>
    <row r="111" spans="1:14" s="7" customFormat="1" ht="20.5" customHeight="1">
      <c r="A111" s="8" t="s">
        <v>203</v>
      </c>
      <c r="B111" s="8" t="s">
        <v>204</v>
      </c>
      <c r="C111" s="9" t="s">
        <v>311</v>
      </c>
      <c r="D111" s="29" t="s">
        <v>139</v>
      </c>
      <c r="E111" s="10" t="str">
        <f>VLOOKUP(Delib_Oficial6[[#This Row],[Status Atual ]],[1]!Tabela5[#Data],2,0)</f>
        <v>Em Implementação</v>
      </c>
      <c r="F111" s="41">
        <v>44567</v>
      </c>
      <c r="G111" s="31">
        <v>44681</v>
      </c>
      <c r="H111" s="40" t="s">
        <v>18</v>
      </c>
      <c r="I111" s="8" t="s">
        <v>242</v>
      </c>
      <c r="J111" s="42" t="s">
        <v>308</v>
      </c>
      <c r="K111" s="40" t="s">
        <v>309</v>
      </c>
      <c r="L111" s="8" t="s">
        <v>208</v>
      </c>
      <c r="M111" s="34" t="s">
        <v>222</v>
      </c>
      <c r="N111" s="13" t="s">
        <v>310</v>
      </c>
    </row>
    <row r="112" spans="1:14" s="7" customFormat="1" ht="20.5" customHeight="1">
      <c r="A112" s="8" t="s">
        <v>203</v>
      </c>
      <c r="B112" s="8" t="s">
        <v>211</v>
      </c>
      <c r="C112" s="43" t="s">
        <v>312</v>
      </c>
      <c r="D112" s="29" t="s">
        <v>213</v>
      </c>
      <c r="E112" s="10" t="str">
        <f>VLOOKUP(Delib_Oficial6[[#This Row],[Status Atual ]],[1]!Tabela5[#Data],2,0)</f>
        <v>Em Implementação</v>
      </c>
      <c r="F112" s="30"/>
      <c r="G112" s="31"/>
      <c r="H112" s="8"/>
      <c r="I112" s="8"/>
      <c r="J112" s="34" t="s">
        <v>313</v>
      </c>
      <c r="K112" s="40" t="s">
        <v>309</v>
      </c>
      <c r="L112" s="8" t="s">
        <v>208</v>
      </c>
      <c r="M112" s="34" t="s">
        <v>222</v>
      </c>
      <c r="N112" s="13" t="s">
        <v>310</v>
      </c>
    </row>
    <row r="113" spans="1:14" s="7" customFormat="1" ht="20.5" customHeight="1">
      <c r="A113" s="8" t="s">
        <v>203</v>
      </c>
      <c r="B113" s="8" t="s">
        <v>15</v>
      </c>
      <c r="C113" s="7" t="s">
        <v>314</v>
      </c>
      <c r="D113" s="29" t="s">
        <v>139</v>
      </c>
      <c r="E113" s="10" t="str">
        <f>VLOOKUP(Delib_Oficial6[[#This Row],[Status Atual ]],[1]!Tabela5[#Data],2,0)</f>
        <v>Em Implementação</v>
      </c>
      <c r="F113" s="41">
        <v>44593</v>
      </c>
      <c r="G113" s="31">
        <v>44633</v>
      </c>
      <c r="H113" s="23" t="s">
        <v>60</v>
      </c>
      <c r="I113" s="23" t="s">
        <v>61</v>
      </c>
      <c r="J113" s="42" t="s">
        <v>315</v>
      </c>
      <c r="K113" s="40" t="s">
        <v>316</v>
      </c>
      <c r="L113" s="8" t="s">
        <v>208</v>
      </c>
      <c r="M113" s="34" t="s">
        <v>317</v>
      </c>
      <c r="N113" s="13" t="s">
        <v>318</v>
      </c>
    </row>
    <row r="114" spans="1:14" s="7" customFormat="1" ht="20.5" customHeight="1">
      <c r="A114" s="8" t="s">
        <v>203</v>
      </c>
      <c r="B114" s="8" t="s">
        <v>319</v>
      </c>
      <c r="C114" s="9" t="s">
        <v>321</v>
      </c>
      <c r="D114" s="44" t="s">
        <v>321</v>
      </c>
      <c r="E114" s="9" t="s">
        <v>321</v>
      </c>
      <c r="F114" s="9" t="s">
        <v>321</v>
      </c>
      <c r="G114" s="9" t="s">
        <v>321</v>
      </c>
      <c r="H114" s="9" t="s">
        <v>321</v>
      </c>
      <c r="I114" s="9" t="s">
        <v>321</v>
      </c>
      <c r="J114" s="34" t="s">
        <v>730</v>
      </c>
      <c r="K114" s="8" t="s">
        <v>320</v>
      </c>
      <c r="L114" s="8" t="s">
        <v>208</v>
      </c>
      <c r="M114" s="34" t="s">
        <v>304</v>
      </c>
      <c r="N114" s="13" t="s">
        <v>322</v>
      </c>
    </row>
    <row r="115" spans="1:14" s="7" customFormat="1" ht="20.5" customHeight="1">
      <c r="A115" s="8" t="s">
        <v>203</v>
      </c>
      <c r="B115" s="8" t="s">
        <v>319</v>
      </c>
      <c r="C115" s="9" t="s">
        <v>321</v>
      </c>
      <c r="D115" s="44" t="s">
        <v>321</v>
      </c>
      <c r="E115" s="9" t="s">
        <v>321</v>
      </c>
      <c r="F115" s="9" t="s">
        <v>321</v>
      </c>
      <c r="G115" s="9" t="s">
        <v>321</v>
      </c>
      <c r="H115" s="9" t="s">
        <v>321</v>
      </c>
      <c r="I115" s="9" t="s">
        <v>321</v>
      </c>
      <c r="J115" s="34" t="s">
        <v>731</v>
      </c>
      <c r="K115" s="8" t="s">
        <v>323</v>
      </c>
      <c r="L115" s="8" t="s">
        <v>208</v>
      </c>
      <c r="M115" s="34" t="s">
        <v>304</v>
      </c>
      <c r="N115" s="13" t="s">
        <v>324</v>
      </c>
    </row>
    <row r="116" spans="1:14" s="7" customFormat="1" ht="20.5" customHeight="1">
      <c r="A116" s="8" t="s">
        <v>203</v>
      </c>
      <c r="B116" s="8" t="s">
        <v>319</v>
      </c>
      <c r="C116" s="9" t="s">
        <v>321</v>
      </c>
      <c r="D116" s="44" t="s">
        <v>321</v>
      </c>
      <c r="E116" s="9" t="s">
        <v>321</v>
      </c>
      <c r="F116" s="9" t="s">
        <v>321</v>
      </c>
      <c r="G116" s="9" t="s">
        <v>321</v>
      </c>
      <c r="H116" s="9" t="s">
        <v>321</v>
      </c>
      <c r="I116" s="9" t="s">
        <v>321</v>
      </c>
      <c r="J116" s="34" t="s">
        <v>732</v>
      </c>
      <c r="K116" s="8" t="s">
        <v>325</v>
      </c>
      <c r="L116" s="8" t="s">
        <v>208</v>
      </c>
      <c r="M116" s="34" t="s">
        <v>935</v>
      </c>
      <c r="N116" s="13" t="s">
        <v>326</v>
      </c>
    </row>
    <row r="117" spans="1:14" s="7" customFormat="1" ht="20.5" customHeight="1">
      <c r="A117" s="8" t="s">
        <v>203</v>
      </c>
      <c r="B117" s="8" t="s">
        <v>319</v>
      </c>
      <c r="C117" s="9" t="s">
        <v>321</v>
      </c>
      <c r="D117" s="44" t="s">
        <v>321</v>
      </c>
      <c r="E117" s="9" t="s">
        <v>321</v>
      </c>
      <c r="F117" s="9" t="s">
        <v>321</v>
      </c>
      <c r="G117" s="9" t="s">
        <v>321</v>
      </c>
      <c r="H117" s="9" t="s">
        <v>321</v>
      </c>
      <c r="I117" s="9" t="s">
        <v>321</v>
      </c>
      <c r="J117" s="34" t="s">
        <v>733</v>
      </c>
      <c r="K117" s="8" t="s">
        <v>327</v>
      </c>
      <c r="L117" s="8" t="s">
        <v>208</v>
      </c>
      <c r="M117" s="34" t="s">
        <v>936</v>
      </c>
      <c r="N117" s="13" t="s">
        <v>328</v>
      </c>
    </row>
    <row r="118" spans="1:14" s="7" customFormat="1" ht="20.5" customHeight="1">
      <c r="A118" s="8" t="s">
        <v>203</v>
      </c>
      <c r="B118" s="8" t="s">
        <v>319</v>
      </c>
      <c r="C118" s="9" t="s">
        <v>321</v>
      </c>
      <c r="D118" s="44" t="s">
        <v>321</v>
      </c>
      <c r="E118" s="9" t="s">
        <v>321</v>
      </c>
      <c r="F118" s="9" t="s">
        <v>321</v>
      </c>
      <c r="G118" s="9" t="s">
        <v>321</v>
      </c>
      <c r="H118" s="9" t="s">
        <v>321</v>
      </c>
      <c r="I118" s="9" t="s">
        <v>321</v>
      </c>
      <c r="J118" s="34" t="s">
        <v>734</v>
      </c>
      <c r="K118" s="8" t="s">
        <v>329</v>
      </c>
      <c r="L118" s="8" t="s">
        <v>208</v>
      </c>
      <c r="M118" s="34" t="s">
        <v>304</v>
      </c>
      <c r="N118" s="13" t="s">
        <v>330</v>
      </c>
    </row>
    <row r="119" spans="1:14" s="7" customFormat="1" ht="20.5" customHeight="1">
      <c r="A119" s="8" t="s">
        <v>203</v>
      </c>
      <c r="B119" s="8" t="s">
        <v>319</v>
      </c>
      <c r="C119" s="9" t="s">
        <v>321</v>
      </c>
      <c r="D119" s="44" t="s">
        <v>321</v>
      </c>
      <c r="E119" s="9" t="s">
        <v>321</v>
      </c>
      <c r="F119" s="9" t="s">
        <v>321</v>
      </c>
      <c r="G119" s="9" t="s">
        <v>321</v>
      </c>
      <c r="H119" s="9" t="s">
        <v>321</v>
      </c>
      <c r="I119" s="9" t="s">
        <v>321</v>
      </c>
      <c r="J119" s="34" t="s">
        <v>735</v>
      </c>
      <c r="K119" s="8" t="s">
        <v>331</v>
      </c>
      <c r="L119" s="8" t="s">
        <v>208</v>
      </c>
      <c r="M119" s="34" t="s">
        <v>304</v>
      </c>
      <c r="N119" s="13" t="s">
        <v>332</v>
      </c>
    </row>
    <row r="120" spans="1:14" s="7" customFormat="1" ht="20.5" customHeight="1">
      <c r="A120" s="8" t="s">
        <v>203</v>
      </c>
      <c r="B120" s="8" t="s">
        <v>319</v>
      </c>
      <c r="C120" s="9" t="s">
        <v>321</v>
      </c>
      <c r="D120" s="44" t="s">
        <v>321</v>
      </c>
      <c r="E120" s="9" t="s">
        <v>321</v>
      </c>
      <c r="F120" s="9" t="s">
        <v>321</v>
      </c>
      <c r="G120" s="9" t="s">
        <v>321</v>
      </c>
      <c r="H120" s="9" t="s">
        <v>321</v>
      </c>
      <c r="I120" s="9" t="s">
        <v>321</v>
      </c>
      <c r="J120" s="34" t="s">
        <v>736</v>
      </c>
      <c r="K120" s="8" t="s">
        <v>333</v>
      </c>
      <c r="L120" s="8" t="s">
        <v>208</v>
      </c>
      <c r="M120" s="34" t="s">
        <v>304</v>
      </c>
      <c r="N120" s="13" t="s">
        <v>334</v>
      </c>
    </row>
    <row r="121" spans="1:14" s="7" customFormat="1" ht="20.5" customHeight="1">
      <c r="A121" s="8" t="s">
        <v>203</v>
      </c>
      <c r="B121" s="8" t="s">
        <v>319</v>
      </c>
      <c r="C121" s="9" t="s">
        <v>321</v>
      </c>
      <c r="D121" s="44" t="s">
        <v>321</v>
      </c>
      <c r="E121" s="9" t="s">
        <v>321</v>
      </c>
      <c r="F121" s="9" t="s">
        <v>321</v>
      </c>
      <c r="G121" s="9" t="s">
        <v>321</v>
      </c>
      <c r="H121" s="9" t="s">
        <v>321</v>
      </c>
      <c r="I121" s="9" t="s">
        <v>321</v>
      </c>
      <c r="J121" s="34" t="s">
        <v>737</v>
      </c>
      <c r="K121" s="8" t="s">
        <v>335</v>
      </c>
      <c r="L121" s="8" t="s">
        <v>208</v>
      </c>
      <c r="M121" s="34" t="s">
        <v>304</v>
      </c>
      <c r="N121" s="13" t="s">
        <v>336</v>
      </c>
    </row>
    <row r="122" spans="1:14" s="7" customFormat="1" ht="20.5" customHeight="1">
      <c r="A122" s="8" t="s">
        <v>203</v>
      </c>
      <c r="B122" s="8" t="s">
        <v>319</v>
      </c>
      <c r="C122" s="9" t="s">
        <v>321</v>
      </c>
      <c r="D122" s="44" t="s">
        <v>321</v>
      </c>
      <c r="E122" s="9" t="s">
        <v>321</v>
      </c>
      <c r="F122" s="9" t="s">
        <v>321</v>
      </c>
      <c r="G122" s="9" t="s">
        <v>321</v>
      </c>
      <c r="H122" s="9" t="s">
        <v>321</v>
      </c>
      <c r="I122" s="9" t="s">
        <v>321</v>
      </c>
      <c r="J122" s="34" t="s">
        <v>738</v>
      </c>
      <c r="K122" s="8" t="s">
        <v>337</v>
      </c>
      <c r="L122" s="8" t="s">
        <v>208</v>
      </c>
      <c r="M122" s="34" t="s">
        <v>304</v>
      </c>
      <c r="N122" s="13" t="s">
        <v>338</v>
      </c>
    </row>
    <row r="123" spans="1:14" s="7" customFormat="1" ht="20.5" customHeight="1">
      <c r="A123" s="8" t="s">
        <v>203</v>
      </c>
      <c r="B123" s="8" t="s">
        <v>319</v>
      </c>
      <c r="C123" s="45" t="s">
        <v>321</v>
      </c>
      <c r="D123" s="44" t="s">
        <v>321</v>
      </c>
      <c r="E123" s="9" t="s">
        <v>321</v>
      </c>
      <c r="F123" s="9" t="s">
        <v>321</v>
      </c>
      <c r="G123" s="9" t="s">
        <v>321</v>
      </c>
      <c r="H123" s="9" t="s">
        <v>321</v>
      </c>
      <c r="I123" s="9" t="s">
        <v>321</v>
      </c>
      <c r="J123" s="34" t="s">
        <v>739</v>
      </c>
      <c r="K123" s="8" t="s">
        <v>339</v>
      </c>
      <c r="L123" s="8" t="s">
        <v>208</v>
      </c>
      <c r="M123" s="34" t="s">
        <v>304</v>
      </c>
      <c r="N123" s="13" t="s">
        <v>340</v>
      </c>
    </row>
    <row r="124" spans="1:14" s="7" customFormat="1" ht="20.5" customHeight="1">
      <c r="A124" s="8" t="s">
        <v>203</v>
      </c>
      <c r="B124" s="8" t="s">
        <v>319</v>
      </c>
      <c r="C124" s="45" t="s">
        <v>321</v>
      </c>
      <c r="D124" s="44" t="s">
        <v>321</v>
      </c>
      <c r="E124" s="9" t="s">
        <v>321</v>
      </c>
      <c r="F124" s="9" t="s">
        <v>321</v>
      </c>
      <c r="G124" s="9" t="s">
        <v>321</v>
      </c>
      <c r="H124" s="9" t="s">
        <v>321</v>
      </c>
      <c r="I124" s="9" t="s">
        <v>321</v>
      </c>
      <c r="J124" s="34" t="s">
        <v>740</v>
      </c>
      <c r="K124" s="8" t="s">
        <v>341</v>
      </c>
      <c r="L124" s="8" t="s">
        <v>208</v>
      </c>
      <c r="M124" s="34" t="s">
        <v>937</v>
      </c>
      <c r="N124" s="13" t="s">
        <v>342</v>
      </c>
    </row>
    <row r="125" spans="1:14" s="7" customFormat="1" ht="20.5" customHeight="1">
      <c r="A125" s="8" t="s">
        <v>203</v>
      </c>
      <c r="B125" s="8" t="s">
        <v>319</v>
      </c>
      <c r="C125" s="45" t="s">
        <v>321</v>
      </c>
      <c r="D125" s="44" t="s">
        <v>321</v>
      </c>
      <c r="E125" s="9" t="s">
        <v>321</v>
      </c>
      <c r="F125" s="9" t="s">
        <v>321</v>
      </c>
      <c r="G125" s="9" t="s">
        <v>321</v>
      </c>
      <c r="H125" s="9" t="s">
        <v>321</v>
      </c>
      <c r="I125" s="9" t="s">
        <v>321</v>
      </c>
      <c r="J125" s="34" t="s">
        <v>741</v>
      </c>
      <c r="K125" s="8" t="s">
        <v>343</v>
      </c>
      <c r="L125" s="8" t="s">
        <v>208</v>
      </c>
      <c r="M125" s="34" t="s">
        <v>304</v>
      </c>
      <c r="N125" s="13" t="s">
        <v>344</v>
      </c>
    </row>
    <row r="126" spans="1:14" s="7" customFormat="1" ht="20.5" customHeight="1">
      <c r="A126" s="8" t="s">
        <v>203</v>
      </c>
      <c r="B126" s="8" t="s">
        <v>319</v>
      </c>
      <c r="C126" s="45" t="s">
        <v>321</v>
      </c>
      <c r="D126" s="44" t="s">
        <v>321</v>
      </c>
      <c r="E126" s="9" t="s">
        <v>321</v>
      </c>
      <c r="F126" s="9" t="s">
        <v>321</v>
      </c>
      <c r="G126" s="9" t="s">
        <v>321</v>
      </c>
      <c r="H126" s="9" t="s">
        <v>321</v>
      </c>
      <c r="I126" s="9" t="s">
        <v>321</v>
      </c>
      <c r="J126" s="34" t="s">
        <v>742</v>
      </c>
      <c r="K126" s="8" t="s">
        <v>345</v>
      </c>
      <c r="L126" s="8" t="s">
        <v>208</v>
      </c>
      <c r="M126" s="34" t="s">
        <v>304</v>
      </c>
      <c r="N126" s="13" t="s">
        <v>346</v>
      </c>
    </row>
    <row r="127" spans="1:14" s="7" customFormat="1" ht="20.5" customHeight="1">
      <c r="A127" s="8" t="s">
        <v>203</v>
      </c>
      <c r="B127" s="8" t="s">
        <v>319</v>
      </c>
      <c r="C127" s="45" t="s">
        <v>321</v>
      </c>
      <c r="D127" s="44" t="s">
        <v>321</v>
      </c>
      <c r="E127" s="9" t="s">
        <v>321</v>
      </c>
      <c r="F127" s="9" t="s">
        <v>321</v>
      </c>
      <c r="G127" s="9" t="s">
        <v>321</v>
      </c>
      <c r="H127" s="9" t="s">
        <v>321</v>
      </c>
      <c r="I127" s="9" t="s">
        <v>321</v>
      </c>
      <c r="J127" s="34" t="s">
        <v>743</v>
      </c>
      <c r="K127" s="8" t="s">
        <v>347</v>
      </c>
      <c r="L127" s="8" t="s">
        <v>208</v>
      </c>
      <c r="M127" s="34" t="s">
        <v>304</v>
      </c>
      <c r="N127" s="13" t="s">
        <v>348</v>
      </c>
    </row>
    <row r="128" spans="1:14" s="7" customFormat="1" ht="20.5" customHeight="1">
      <c r="A128" s="8" t="s">
        <v>203</v>
      </c>
      <c r="B128" s="8" t="s">
        <v>319</v>
      </c>
      <c r="C128" s="45" t="s">
        <v>321</v>
      </c>
      <c r="D128" s="44" t="s">
        <v>321</v>
      </c>
      <c r="E128" s="9" t="s">
        <v>321</v>
      </c>
      <c r="F128" s="9" t="s">
        <v>321</v>
      </c>
      <c r="G128" s="9" t="s">
        <v>321</v>
      </c>
      <c r="H128" s="9" t="s">
        <v>321</v>
      </c>
      <c r="I128" s="9" t="s">
        <v>321</v>
      </c>
      <c r="J128" s="34" t="s">
        <v>744</v>
      </c>
      <c r="K128" s="8" t="s">
        <v>349</v>
      </c>
      <c r="L128" s="8" t="s">
        <v>208</v>
      </c>
      <c r="M128" s="34" t="s">
        <v>938</v>
      </c>
      <c r="N128" s="13" t="s">
        <v>350</v>
      </c>
    </row>
    <row r="129" spans="1:14" s="7" customFormat="1" ht="20.5" customHeight="1">
      <c r="A129" s="8" t="s">
        <v>203</v>
      </c>
      <c r="B129" s="8" t="s">
        <v>319</v>
      </c>
      <c r="C129" s="45" t="s">
        <v>321</v>
      </c>
      <c r="D129" s="44" t="s">
        <v>321</v>
      </c>
      <c r="E129" s="9" t="s">
        <v>321</v>
      </c>
      <c r="F129" s="9" t="s">
        <v>321</v>
      </c>
      <c r="G129" s="9" t="s">
        <v>321</v>
      </c>
      <c r="H129" s="9" t="s">
        <v>321</v>
      </c>
      <c r="I129" s="9" t="s">
        <v>321</v>
      </c>
      <c r="J129" s="34" t="s">
        <v>745</v>
      </c>
      <c r="K129" s="8" t="s">
        <v>351</v>
      </c>
      <c r="L129" s="8" t="s">
        <v>208</v>
      </c>
      <c r="M129" s="34" t="s">
        <v>304</v>
      </c>
      <c r="N129" s="13" t="s">
        <v>352</v>
      </c>
    </row>
    <row r="130" spans="1:14" s="7" customFormat="1" ht="20.5" customHeight="1">
      <c r="A130" s="8" t="s">
        <v>203</v>
      </c>
      <c r="B130" s="8" t="s">
        <v>319</v>
      </c>
      <c r="C130" s="45" t="s">
        <v>321</v>
      </c>
      <c r="D130" s="44" t="s">
        <v>321</v>
      </c>
      <c r="E130" s="9" t="s">
        <v>321</v>
      </c>
      <c r="F130" s="9" t="s">
        <v>321</v>
      </c>
      <c r="G130" s="9" t="s">
        <v>321</v>
      </c>
      <c r="H130" s="9" t="s">
        <v>321</v>
      </c>
      <c r="I130" s="9" t="s">
        <v>321</v>
      </c>
      <c r="J130" s="34" t="s">
        <v>746</v>
      </c>
      <c r="K130" s="8" t="s">
        <v>353</v>
      </c>
      <c r="L130" s="8" t="s">
        <v>208</v>
      </c>
      <c r="M130" s="34" t="s">
        <v>939</v>
      </c>
      <c r="N130" s="13" t="s">
        <v>354</v>
      </c>
    </row>
    <row r="131" spans="1:14" s="7" customFormat="1" ht="20.5" customHeight="1">
      <c r="A131" s="8" t="s">
        <v>203</v>
      </c>
      <c r="B131" s="8" t="s">
        <v>319</v>
      </c>
      <c r="C131" s="45" t="s">
        <v>321</v>
      </c>
      <c r="D131" s="44" t="s">
        <v>321</v>
      </c>
      <c r="E131" s="9" t="s">
        <v>321</v>
      </c>
      <c r="F131" s="9" t="s">
        <v>321</v>
      </c>
      <c r="G131" s="9" t="s">
        <v>321</v>
      </c>
      <c r="H131" s="9" t="s">
        <v>321</v>
      </c>
      <c r="I131" s="9" t="s">
        <v>321</v>
      </c>
      <c r="J131" s="34" t="s">
        <v>747</v>
      </c>
      <c r="K131" s="8" t="s">
        <v>355</v>
      </c>
      <c r="L131" s="8" t="s">
        <v>208</v>
      </c>
      <c r="M131" s="34" t="s">
        <v>940</v>
      </c>
      <c r="N131" s="13" t="s">
        <v>356</v>
      </c>
    </row>
    <row r="132" spans="1:14" s="7" customFormat="1" ht="20.5" customHeight="1">
      <c r="A132" s="8" t="s">
        <v>203</v>
      </c>
      <c r="B132" s="8" t="s">
        <v>319</v>
      </c>
      <c r="C132" s="45" t="s">
        <v>321</v>
      </c>
      <c r="D132" s="44" t="s">
        <v>321</v>
      </c>
      <c r="E132" s="9" t="s">
        <v>321</v>
      </c>
      <c r="F132" s="9" t="s">
        <v>321</v>
      </c>
      <c r="G132" s="9" t="s">
        <v>321</v>
      </c>
      <c r="H132" s="9" t="s">
        <v>321</v>
      </c>
      <c r="I132" s="9" t="s">
        <v>321</v>
      </c>
      <c r="J132" s="34" t="s">
        <v>748</v>
      </c>
      <c r="K132" s="8" t="s">
        <v>357</v>
      </c>
      <c r="L132" s="8" t="s">
        <v>208</v>
      </c>
      <c r="M132" s="34" t="s">
        <v>941</v>
      </c>
      <c r="N132" s="13" t="s">
        <v>358</v>
      </c>
    </row>
    <row r="133" spans="1:14" s="7" customFormat="1" ht="20.5" customHeight="1">
      <c r="A133" s="8" t="s">
        <v>203</v>
      </c>
      <c r="B133" s="8" t="s">
        <v>319</v>
      </c>
      <c r="C133" s="45" t="s">
        <v>321</v>
      </c>
      <c r="D133" s="44" t="s">
        <v>321</v>
      </c>
      <c r="E133" s="9" t="s">
        <v>321</v>
      </c>
      <c r="F133" s="9" t="s">
        <v>321</v>
      </c>
      <c r="G133" s="9" t="s">
        <v>321</v>
      </c>
      <c r="H133" s="9" t="s">
        <v>321</v>
      </c>
      <c r="I133" s="9" t="s">
        <v>321</v>
      </c>
      <c r="J133" s="34" t="s">
        <v>749</v>
      </c>
      <c r="K133" s="8" t="s">
        <v>359</v>
      </c>
      <c r="L133" s="8" t="s">
        <v>208</v>
      </c>
      <c r="M133" s="34" t="s">
        <v>304</v>
      </c>
      <c r="N133" s="13" t="s">
        <v>360</v>
      </c>
    </row>
    <row r="134" spans="1:14" s="7" customFormat="1" ht="20.5" customHeight="1">
      <c r="A134" s="8" t="s">
        <v>203</v>
      </c>
      <c r="B134" s="8" t="s">
        <v>319</v>
      </c>
      <c r="C134" s="9" t="s">
        <v>321</v>
      </c>
      <c r="D134" s="44" t="s">
        <v>321</v>
      </c>
      <c r="E134" s="9" t="s">
        <v>321</v>
      </c>
      <c r="F134" s="9" t="s">
        <v>321</v>
      </c>
      <c r="G134" s="9" t="s">
        <v>321</v>
      </c>
      <c r="H134" s="9" t="s">
        <v>321</v>
      </c>
      <c r="I134" s="9" t="s">
        <v>321</v>
      </c>
      <c r="J134" s="34" t="s">
        <v>750</v>
      </c>
      <c r="K134" s="8" t="s">
        <v>361</v>
      </c>
      <c r="L134" s="8" t="s">
        <v>208</v>
      </c>
      <c r="M134" s="34" t="s">
        <v>304</v>
      </c>
      <c r="N134" s="13" t="s">
        <v>362</v>
      </c>
    </row>
    <row r="135" spans="1:14" s="7" customFormat="1" ht="20.5" customHeight="1">
      <c r="A135" s="8" t="s">
        <v>203</v>
      </c>
      <c r="B135" s="8" t="s">
        <v>319</v>
      </c>
      <c r="C135" s="46" t="s">
        <v>321</v>
      </c>
      <c r="D135" s="44" t="s">
        <v>321</v>
      </c>
      <c r="E135" s="9" t="s">
        <v>321</v>
      </c>
      <c r="F135" s="9" t="s">
        <v>321</v>
      </c>
      <c r="G135" s="9" t="s">
        <v>321</v>
      </c>
      <c r="H135" s="9" t="s">
        <v>321</v>
      </c>
      <c r="I135" s="18" t="s">
        <v>321</v>
      </c>
      <c r="J135" s="34" t="s">
        <v>751</v>
      </c>
      <c r="K135" s="8" t="s">
        <v>363</v>
      </c>
      <c r="L135" s="8" t="s">
        <v>208</v>
      </c>
      <c r="M135" s="34" t="s">
        <v>942</v>
      </c>
      <c r="N135" s="13" t="s">
        <v>364</v>
      </c>
    </row>
    <row r="136" spans="1:14" s="7" customFormat="1" ht="20.5" customHeight="1">
      <c r="A136" s="8" t="s">
        <v>203</v>
      </c>
      <c r="B136" s="8" t="s">
        <v>319</v>
      </c>
      <c r="C136" s="46" t="s">
        <v>321</v>
      </c>
      <c r="D136" s="44" t="s">
        <v>321</v>
      </c>
      <c r="E136" s="9" t="s">
        <v>321</v>
      </c>
      <c r="F136" s="9" t="s">
        <v>321</v>
      </c>
      <c r="G136" s="9" t="s">
        <v>321</v>
      </c>
      <c r="H136" s="9" t="s">
        <v>321</v>
      </c>
      <c r="I136" s="18" t="s">
        <v>321</v>
      </c>
      <c r="J136" s="34" t="s">
        <v>752</v>
      </c>
      <c r="K136" s="8" t="s">
        <v>365</v>
      </c>
      <c r="L136" s="8" t="s">
        <v>208</v>
      </c>
      <c r="M136" s="34" t="s">
        <v>304</v>
      </c>
      <c r="N136" s="13" t="s">
        <v>366</v>
      </c>
    </row>
    <row r="137" spans="1:14" s="7" customFormat="1" ht="20.5" customHeight="1">
      <c r="A137" s="8" t="s">
        <v>203</v>
      </c>
      <c r="B137" s="8" t="s">
        <v>319</v>
      </c>
      <c r="C137" s="45" t="s">
        <v>321</v>
      </c>
      <c r="D137" s="44" t="s">
        <v>321</v>
      </c>
      <c r="E137" s="9" t="s">
        <v>321</v>
      </c>
      <c r="F137" s="9" t="s">
        <v>321</v>
      </c>
      <c r="G137" s="9" t="s">
        <v>321</v>
      </c>
      <c r="H137" s="47" t="s">
        <v>321</v>
      </c>
      <c r="I137" s="9" t="s">
        <v>321</v>
      </c>
      <c r="J137" s="34" t="s">
        <v>753</v>
      </c>
      <c r="K137" s="8" t="s">
        <v>367</v>
      </c>
      <c r="L137" s="8" t="s">
        <v>208</v>
      </c>
      <c r="M137" s="34" t="s">
        <v>304</v>
      </c>
      <c r="N137" s="13" t="s">
        <v>368</v>
      </c>
    </row>
    <row r="138" spans="1:14" s="7" customFormat="1" ht="20.5" customHeight="1">
      <c r="A138" s="8" t="s">
        <v>203</v>
      </c>
      <c r="B138" s="8" t="s">
        <v>319</v>
      </c>
      <c r="C138" s="45" t="s">
        <v>321</v>
      </c>
      <c r="D138" s="44" t="s">
        <v>321</v>
      </c>
      <c r="E138" s="9" t="s">
        <v>321</v>
      </c>
      <c r="F138" s="9" t="s">
        <v>321</v>
      </c>
      <c r="G138" s="9" t="s">
        <v>321</v>
      </c>
      <c r="H138" s="47" t="s">
        <v>321</v>
      </c>
      <c r="I138" s="9" t="s">
        <v>321</v>
      </c>
      <c r="J138" s="34" t="s">
        <v>754</v>
      </c>
      <c r="K138" s="8" t="s">
        <v>369</v>
      </c>
      <c r="L138" s="8" t="s">
        <v>208</v>
      </c>
      <c r="M138" s="34" t="s">
        <v>304</v>
      </c>
      <c r="N138" s="13" t="s">
        <v>370</v>
      </c>
    </row>
    <row r="139" spans="1:14" s="7" customFormat="1" ht="20.5" customHeight="1">
      <c r="A139" s="8" t="s">
        <v>203</v>
      </c>
      <c r="B139" s="8" t="s">
        <v>319</v>
      </c>
      <c r="C139" s="45" t="s">
        <v>321</v>
      </c>
      <c r="D139" s="44" t="s">
        <v>321</v>
      </c>
      <c r="E139" s="9" t="s">
        <v>321</v>
      </c>
      <c r="F139" s="9" t="s">
        <v>321</v>
      </c>
      <c r="G139" s="9" t="s">
        <v>321</v>
      </c>
      <c r="H139" s="9" t="s">
        <v>321</v>
      </c>
      <c r="I139" s="9" t="s">
        <v>321</v>
      </c>
      <c r="J139" s="34" t="s">
        <v>755</v>
      </c>
      <c r="K139" s="8" t="s">
        <v>371</v>
      </c>
      <c r="L139" s="8" t="s">
        <v>208</v>
      </c>
      <c r="M139" s="34" t="s">
        <v>304</v>
      </c>
      <c r="N139" s="13" t="s">
        <v>372</v>
      </c>
    </row>
    <row r="140" spans="1:14" s="7" customFormat="1" ht="20.5" customHeight="1">
      <c r="A140" s="8" t="s">
        <v>203</v>
      </c>
      <c r="B140" s="8" t="s">
        <v>319</v>
      </c>
      <c r="C140" s="9" t="s">
        <v>321</v>
      </c>
      <c r="D140" s="44" t="s">
        <v>321</v>
      </c>
      <c r="E140" s="9" t="s">
        <v>321</v>
      </c>
      <c r="F140" s="9" t="s">
        <v>321</v>
      </c>
      <c r="G140" s="9" t="s">
        <v>321</v>
      </c>
      <c r="H140" s="9" t="s">
        <v>321</v>
      </c>
      <c r="I140" s="9" t="s">
        <v>321</v>
      </c>
      <c r="J140" s="34" t="s">
        <v>756</v>
      </c>
      <c r="K140" s="8" t="s">
        <v>373</v>
      </c>
      <c r="L140" s="8" t="s">
        <v>208</v>
      </c>
      <c r="M140" s="34" t="s">
        <v>943</v>
      </c>
      <c r="N140" s="13" t="s">
        <v>374</v>
      </c>
    </row>
    <row r="141" spans="1:14" s="7" customFormat="1" ht="20.5" customHeight="1">
      <c r="A141" s="8" t="s">
        <v>203</v>
      </c>
      <c r="B141" s="8" t="s">
        <v>319</v>
      </c>
      <c r="C141" s="9" t="s">
        <v>321</v>
      </c>
      <c r="D141" s="44" t="s">
        <v>321</v>
      </c>
      <c r="E141" s="9" t="s">
        <v>321</v>
      </c>
      <c r="F141" s="9" t="s">
        <v>321</v>
      </c>
      <c r="G141" s="9" t="s">
        <v>321</v>
      </c>
      <c r="H141" s="9" t="s">
        <v>321</v>
      </c>
      <c r="I141" s="9" t="s">
        <v>321</v>
      </c>
      <c r="J141" s="17" t="s">
        <v>757</v>
      </c>
      <c r="K141" s="8" t="s">
        <v>375</v>
      </c>
      <c r="L141" s="8" t="s">
        <v>208</v>
      </c>
      <c r="M141" s="34" t="s">
        <v>304</v>
      </c>
      <c r="N141" s="13" t="s">
        <v>376</v>
      </c>
    </row>
    <row r="142" spans="1:14" s="7" customFormat="1" ht="20.5" customHeight="1">
      <c r="A142" s="8" t="s">
        <v>203</v>
      </c>
      <c r="B142" s="8" t="s">
        <v>319</v>
      </c>
      <c r="C142" s="45" t="s">
        <v>321</v>
      </c>
      <c r="D142" s="44" t="s">
        <v>321</v>
      </c>
      <c r="E142" s="9" t="s">
        <v>321</v>
      </c>
      <c r="F142" s="9" t="s">
        <v>321</v>
      </c>
      <c r="G142" s="9" t="s">
        <v>321</v>
      </c>
      <c r="H142" s="9" t="s">
        <v>321</v>
      </c>
      <c r="I142" s="9" t="s">
        <v>321</v>
      </c>
      <c r="J142" s="17" t="s">
        <v>758</v>
      </c>
      <c r="K142" s="8" t="s">
        <v>377</v>
      </c>
      <c r="L142" s="8" t="s">
        <v>208</v>
      </c>
      <c r="M142" s="34" t="s">
        <v>941</v>
      </c>
      <c r="N142" s="13" t="s">
        <v>378</v>
      </c>
    </row>
    <row r="143" spans="1:14" s="7" customFormat="1" ht="20.5" customHeight="1">
      <c r="A143" s="8" t="s">
        <v>203</v>
      </c>
      <c r="B143" s="8" t="s">
        <v>319</v>
      </c>
      <c r="C143" s="45" t="s">
        <v>321</v>
      </c>
      <c r="D143" s="44" t="s">
        <v>321</v>
      </c>
      <c r="E143" s="9" t="s">
        <v>321</v>
      </c>
      <c r="F143" s="9" t="s">
        <v>321</v>
      </c>
      <c r="G143" s="9" t="s">
        <v>321</v>
      </c>
      <c r="H143" s="9" t="s">
        <v>321</v>
      </c>
      <c r="I143" s="9" t="s">
        <v>321</v>
      </c>
      <c r="J143" s="17" t="s">
        <v>759</v>
      </c>
      <c r="K143" s="8" t="s">
        <v>379</v>
      </c>
      <c r="L143" s="8" t="s">
        <v>208</v>
      </c>
      <c r="M143" s="34" t="s">
        <v>944</v>
      </c>
      <c r="N143" s="13" t="s">
        <v>380</v>
      </c>
    </row>
    <row r="144" spans="1:14" s="7" customFormat="1" ht="20.5" customHeight="1">
      <c r="A144" s="8" t="s">
        <v>203</v>
      </c>
      <c r="B144" s="8" t="s">
        <v>319</v>
      </c>
      <c r="C144" s="45" t="s">
        <v>321</v>
      </c>
      <c r="D144" s="44" t="s">
        <v>321</v>
      </c>
      <c r="E144" s="9" t="s">
        <v>321</v>
      </c>
      <c r="F144" s="9" t="s">
        <v>321</v>
      </c>
      <c r="G144" s="9" t="s">
        <v>321</v>
      </c>
      <c r="H144" s="9" t="s">
        <v>321</v>
      </c>
      <c r="I144" s="9" t="s">
        <v>321</v>
      </c>
      <c r="J144" s="48" t="s">
        <v>760</v>
      </c>
      <c r="K144" s="8" t="s">
        <v>381</v>
      </c>
      <c r="L144" s="8" t="s">
        <v>208</v>
      </c>
      <c r="M144" s="34" t="s">
        <v>945</v>
      </c>
      <c r="N144" s="13" t="s">
        <v>382</v>
      </c>
    </row>
    <row r="145" spans="1:14" s="7" customFormat="1" ht="20.5" customHeight="1">
      <c r="A145" s="8" t="s">
        <v>203</v>
      </c>
      <c r="B145" s="8" t="s">
        <v>319</v>
      </c>
      <c r="C145" s="45" t="s">
        <v>321</v>
      </c>
      <c r="D145" s="44" t="s">
        <v>321</v>
      </c>
      <c r="E145" s="9" t="s">
        <v>321</v>
      </c>
      <c r="F145" s="9" t="s">
        <v>321</v>
      </c>
      <c r="G145" s="9" t="s">
        <v>321</v>
      </c>
      <c r="H145" s="9" t="s">
        <v>321</v>
      </c>
      <c r="I145" s="9" t="s">
        <v>321</v>
      </c>
      <c r="J145" s="8" t="s">
        <v>761</v>
      </c>
      <c r="K145" s="8" t="s">
        <v>383</v>
      </c>
      <c r="L145" s="8" t="s">
        <v>208</v>
      </c>
      <c r="M145" s="34" t="s">
        <v>946</v>
      </c>
      <c r="N145" s="13" t="s">
        <v>384</v>
      </c>
    </row>
    <row r="146" spans="1:14" s="7" customFormat="1" ht="20.5" customHeight="1">
      <c r="A146" s="8" t="s">
        <v>203</v>
      </c>
      <c r="B146" s="8" t="s">
        <v>319</v>
      </c>
      <c r="C146" s="45" t="s">
        <v>321</v>
      </c>
      <c r="D146" s="44" t="s">
        <v>321</v>
      </c>
      <c r="E146" s="9" t="s">
        <v>321</v>
      </c>
      <c r="F146" s="9" t="s">
        <v>321</v>
      </c>
      <c r="G146" s="9" t="s">
        <v>321</v>
      </c>
      <c r="H146" s="9" t="s">
        <v>321</v>
      </c>
      <c r="I146" s="9" t="s">
        <v>321</v>
      </c>
      <c r="J146" s="8" t="s">
        <v>762</v>
      </c>
      <c r="K146" s="8" t="s">
        <v>385</v>
      </c>
      <c r="L146" s="8" t="s">
        <v>208</v>
      </c>
      <c r="M146" s="34" t="s">
        <v>222</v>
      </c>
      <c r="N146" s="13" t="s">
        <v>386</v>
      </c>
    </row>
    <row r="147" spans="1:14" s="7" customFormat="1" ht="20.5" customHeight="1">
      <c r="A147" s="8" t="s">
        <v>203</v>
      </c>
      <c r="B147" s="8" t="s">
        <v>319</v>
      </c>
      <c r="C147" s="45" t="s">
        <v>321</v>
      </c>
      <c r="D147" s="44" t="s">
        <v>321</v>
      </c>
      <c r="E147" s="9" t="s">
        <v>321</v>
      </c>
      <c r="F147" s="9" t="s">
        <v>321</v>
      </c>
      <c r="G147" s="9" t="s">
        <v>321</v>
      </c>
      <c r="H147" s="9" t="s">
        <v>321</v>
      </c>
      <c r="I147" s="9" t="s">
        <v>321</v>
      </c>
      <c r="J147" s="8" t="s">
        <v>763</v>
      </c>
      <c r="K147" s="8" t="s">
        <v>387</v>
      </c>
      <c r="L147" s="8" t="s">
        <v>208</v>
      </c>
      <c r="M147" s="34" t="s">
        <v>258</v>
      </c>
      <c r="N147" s="13" t="s">
        <v>388</v>
      </c>
    </row>
    <row r="148" spans="1:14" s="7" customFormat="1" ht="20.5" customHeight="1">
      <c r="A148" s="8" t="s">
        <v>203</v>
      </c>
      <c r="B148" s="8" t="s">
        <v>319</v>
      </c>
      <c r="C148" s="45" t="s">
        <v>321</v>
      </c>
      <c r="D148" s="44" t="s">
        <v>321</v>
      </c>
      <c r="E148" s="9" t="s">
        <v>321</v>
      </c>
      <c r="F148" s="9" t="s">
        <v>321</v>
      </c>
      <c r="G148" s="9" t="s">
        <v>321</v>
      </c>
      <c r="H148" s="9" t="s">
        <v>321</v>
      </c>
      <c r="I148" s="9" t="s">
        <v>321</v>
      </c>
      <c r="J148" s="48" t="s">
        <v>764</v>
      </c>
      <c r="K148" s="8" t="s">
        <v>389</v>
      </c>
      <c r="L148" s="8" t="s">
        <v>208</v>
      </c>
      <c r="M148" s="34" t="s">
        <v>947</v>
      </c>
      <c r="N148" s="13" t="s">
        <v>390</v>
      </c>
    </row>
    <row r="149" spans="1:14" s="7" customFormat="1" ht="20.5" customHeight="1">
      <c r="A149" s="8" t="s">
        <v>203</v>
      </c>
      <c r="B149" s="8" t="s">
        <v>319</v>
      </c>
      <c r="C149" s="45" t="s">
        <v>321</v>
      </c>
      <c r="D149" s="44" t="s">
        <v>321</v>
      </c>
      <c r="E149" s="9" t="s">
        <v>321</v>
      </c>
      <c r="F149" s="9" t="s">
        <v>321</v>
      </c>
      <c r="G149" s="9" t="s">
        <v>321</v>
      </c>
      <c r="H149" s="45" t="s">
        <v>321</v>
      </c>
      <c r="I149" s="45" t="s">
        <v>321</v>
      </c>
      <c r="J149" s="48" t="s">
        <v>765</v>
      </c>
      <c r="K149" s="8" t="s">
        <v>391</v>
      </c>
      <c r="L149" s="8" t="s">
        <v>208</v>
      </c>
      <c r="M149" s="34" t="s">
        <v>222</v>
      </c>
      <c r="N149" s="13" t="s">
        <v>392</v>
      </c>
    </row>
    <row r="150" spans="1:14" s="7" customFormat="1" ht="20.5" customHeight="1">
      <c r="A150" s="8" t="s">
        <v>203</v>
      </c>
      <c r="B150" s="8" t="s">
        <v>319</v>
      </c>
      <c r="C150" s="45" t="s">
        <v>321</v>
      </c>
      <c r="D150" s="44" t="s">
        <v>321</v>
      </c>
      <c r="E150" s="9" t="s">
        <v>321</v>
      </c>
      <c r="F150" s="9" t="s">
        <v>321</v>
      </c>
      <c r="G150" s="9" t="s">
        <v>321</v>
      </c>
      <c r="H150" s="45" t="s">
        <v>321</v>
      </c>
      <c r="I150" s="45" t="s">
        <v>321</v>
      </c>
      <c r="J150" s="48" t="s">
        <v>766</v>
      </c>
      <c r="K150" s="8" t="s">
        <v>393</v>
      </c>
      <c r="L150" s="8" t="s">
        <v>208</v>
      </c>
      <c r="M150" s="34" t="s">
        <v>948</v>
      </c>
      <c r="N150" s="13" t="s">
        <v>394</v>
      </c>
    </row>
    <row r="151" spans="1:14" s="7" customFormat="1" ht="20.5" customHeight="1">
      <c r="A151" s="8" t="s">
        <v>203</v>
      </c>
      <c r="B151" s="8" t="s">
        <v>319</v>
      </c>
      <c r="C151" s="45" t="s">
        <v>321</v>
      </c>
      <c r="D151" s="44" t="s">
        <v>321</v>
      </c>
      <c r="E151" s="9" t="s">
        <v>321</v>
      </c>
      <c r="F151" s="9" t="s">
        <v>321</v>
      </c>
      <c r="G151" s="9" t="s">
        <v>321</v>
      </c>
      <c r="H151" s="45" t="s">
        <v>321</v>
      </c>
      <c r="I151" s="45" t="s">
        <v>321</v>
      </c>
      <c r="J151" s="48" t="s">
        <v>767</v>
      </c>
      <c r="K151" s="8" t="s">
        <v>395</v>
      </c>
      <c r="L151" s="8" t="s">
        <v>208</v>
      </c>
      <c r="M151" s="34" t="s">
        <v>949</v>
      </c>
      <c r="N151" s="13" t="s">
        <v>396</v>
      </c>
    </row>
    <row r="152" spans="1:14" s="7" customFormat="1" ht="20.5" customHeight="1">
      <c r="A152" s="8" t="s">
        <v>203</v>
      </c>
      <c r="B152" s="8" t="s">
        <v>319</v>
      </c>
      <c r="C152" s="45" t="s">
        <v>321</v>
      </c>
      <c r="D152" s="44" t="s">
        <v>321</v>
      </c>
      <c r="E152" s="9" t="s">
        <v>321</v>
      </c>
      <c r="F152" s="9" t="s">
        <v>321</v>
      </c>
      <c r="G152" s="9" t="s">
        <v>321</v>
      </c>
      <c r="H152" s="45" t="s">
        <v>321</v>
      </c>
      <c r="I152" s="45" t="s">
        <v>321</v>
      </c>
      <c r="J152" s="48" t="s">
        <v>768</v>
      </c>
      <c r="K152" s="8" t="s">
        <v>397</v>
      </c>
      <c r="L152" s="8" t="s">
        <v>208</v>
      </c>
      <c r="M152" s="34" t="s">
        <v>950</v>
      </c>
      <c r="N152" s="13" t="s">
        <v>398</v>
      </c>
    </row>
    <row r="153" spans="1:14" s="7" customFormat="1" ht="20.5" customHeight="1">
      <c r="A153" s="8" t="s">
        <v>203</v>
      </c>
      <c r="B153" s="8" t="s">
        <v>319</v>
      </c>
      <c r="C153" s="45" t="s">
        <v>321</v>
      </c>
      <c r="D153" s="44" t="s">
        <v>321</v>
      </c>
      <c r="E153" s="9" t="s">
        <v>321</v>
      </c>
      <c r="F153" s="9" t="s">
        <v>321</v>
      </c>
      <c r="G153" s="9" t="s">
        <v>321</v>
      </c>
      <c r="H153" s="45" t="s">
        <v>321</v>
      </c>
      <c r="I153" s="45" t="s">
        <v>321</v>
      </c>
      <c r="J153" s="48" t="s">
        <v>769</v>
      </c>
      <c r="K153" s="8" t="s">
        <v>399</v>
      </c>
      <c r="L153" s="8" t="s">
        <v>208</v>
      </c>
      <c r="M153" s="34" t="s">
        <v>951</v>
      </c>
      <c r="N153" s="13" t="s">
        <v>400</v>
      </c>
    </row>
    <row r="154" spans="1:14" s="7" customFormat="1" ht="20.5" customHeight="1">
      <c r="A154" s="8" t="s">
        <v>203</v>
      </c>
      <c r="B154" s="8" t="s">
        <v>319</v>
      </c>
      <c r="C154" s="45" t="s">
        <v>321</v>
      </c>
      <c r="D154" s="44" t="s">
        <v>321</v>
      </c>
      <c r="E154" s="9" t="s">
        <v>321</v>
      </c>
      <c r="F154" s="9" t="s">
        <v>321</v>
      </c>
      <c r="G154" s="9" t="s">
        <v>321</v>
      </c>
      <c r="H154" s="45" t="s">
        <v>321</v>
      </c>
      <c r="I154" s="45" t="s">
        <v>321</v>
      </c>
      <c r="J154" s="48" t="s">
        <v>770</v>
      </c>
      <c r="K154" s="8" t="s">
        <v>401</v>
      </c>
      <c r="L154" s="8" t="s">
        <v>208</v>
      </c>
      <c r="M154" s="34" t="s">
        <v>952</v>
      </c>
      <c r="N154" s="13" t="s">
        <v>402</v>
      </c>
    </row>
    <row r="155" spans="1:14" s="7" customFormat="1" ht="20.5" customHeight="1">
      <c r="A155" s="8" t="s">
        <v>203</v>
      </c>
      <c r="B155" s="8" t="s">
        <v>319</v>
      </c>
      <c r="C155" s="45" t="s">
        <v>321</v>
      </c>
      <c r="D155" s="44" t="s">
        <v>321</v>
      </c>
      <c r="E155" s="9" t="s">
        <v>321</v>
      </c>
      <c r="F155" s="9" t="s">
        <v>321</v>
      </c>
      <c r="G155" s="9" t="s">
        <v>321</v>
      </c>
      <c r="H155" s="45" t="s">
        <v>321</v>
      </c>
      <c r="I155" s="45" t="s">
        <v>321</v>
      </c>
      <c r="J155" s="48" t="s">
        <v>771</v>
      </c>
      <c r="K155" s="8" t="s">
        <v>403</v>
      </c>
      <c r="L155" s="8" t="s">
        <v>208</v>
      </c>
      <c r="M155" s="34" t="s">
        <v>953</v>
      </c>
      <c r="N155" s="13" t="s">
        <v>404</v>
      </c>
    </row>
    <row r="156" spans="1:14" s="7" customFormat="1" ht="20.5" customHeight="1">
      <c r="A156" s="8" t="s">
        <v>203</v>
      </c>
      <c r="B156" s="8" t="s">
        <v>319</v>
      </c>
      <c r="C156" s="45" t="s">
        <v>321</v>
      </c>
      <c r="D156" s="44" t="s">
        <v>321</v>
      </c>
      <c r="E156" s="9" t="s">
        <v>321</v>
      </c>
      <c r="F156" s="9" t="s">
        <v>321</v>
      </c>
      <c r="G156" s="9" t="s">
        <v>321</v>
      </c>
      <c r="H156" s="45" t="s">
        <v>321</v>
      </c>
      <c r="I156" s="45" t="s">
        <v>321</v>
      </c>
      <c r="J156" s="48" t="s">
        <v>772</v>
      </c>
      <c r="K156" s="8" t="s">
        <v>405</v>
      </c>
      <c r="L156" s="8" t="s">
        <v>208</v>
      </c>
      <c r="M156" s="34" t="s">
        <v>954</v>
      </c>
      <c r="N156" s="13" t="s">
        <v>406</v>
      </c>
    </row>
    <row r="157" spans="1:14" s="7" customFormat="1" ht="20.5" customHeight="1">
      <c r="A157" s="8" t="s">
        <v>203</v>
      </c>
      <c r="B157" s="8" t="s">
        <v>319</v>
      </c>
      <c r="C157" s="45" t="s">
        <v>321</v>
      </c>
      <c r="D157" s="44" t="s">
        <v>321</v>
      </c>
      <c r="E157" s="9" t="s">
        <v>321</v>
      </c>
      <c r="F157" s="9" t="s">
        <v>321</v>
      </c>
      <c r="G157" s="9" t="s">
        <v>321</v>
      </c>
      <c r="H157" s="45" t="s">
        <v>321</v>
      </c>
      <c r="I157" s="45" t="s">
        <v>321</v>
      </c>
      <c r="J157" s="48" t="s">
        <v>773</v>
      </c>
      <c r="K157" s="8" t="s">
        <v>407</v>
      </c>
      <c r="L157" s="8" t="s">
        <v>208</v>
      </c>
      <c r="M157" s="34" t="s">
        <v>955</v>
      </c>
      <c r="N157" s="13" t="s">
        <v>408</v>
      </c>
    </row>
    <row r="158" spans="1:14" s="7" customFormat="1" ht="20.5" customHeight="1">
      <c r="A158" s="8" t="s">
        <v>203</v>
      </c>
      <c r="B158" s="8" t="s">
        <v>319</v>
      </c>
      <c r="C158" s="45" t="s">
        <v>321</v>
      </c>
      <c r="D158" s="44" t="s">
        <v>321</v>
      </c>
      <c r="E158" s="9" t="s">
        <v>321</v>
      </c>
      <c r="F158" s="9" t="s">
        <v>321</v>
      </c>
      <c r="G158" s="9" t="s">
        <v>321</v>
      </c>
      <c r="H158" s="45" t="s">
        <v>321</v>
      </c>
      <c r="I158" s="45" t="s">
        <v>321</v>
      </c>
      <c r="J158" s="48" t="s">
        <v>774</v>
      </c>
      <c r="K158" s="8" t="s">
        <v>409</v>
      </c>
      <c r="L158" s="8" t="s">
        <v>208</v>
      </c>
      <c r="M158" s="34" t="s">
        <v>956</v>
      </c>
      <c r="N158" s="13" t="s">
        <v>410</v>
      </c>
    </row>
    <row r="159" spans="1:14" s="7" customFormat="1" ht="20.5" customHeight="1">
      <c r="A159" s="8" t="s">
        <v>203</v>
      </c>
      <c r="B159" s="8" t="s">
        <v>319</v>
      </c>
      <c r="C159" s="45" t="s">
        <v>321</v>
      </c>
      <c r="D159" s="44" t="s">
        <v>321</v>
      </c>
      <c r="E159" s="9" t="s">
        <v>321</v>
      </c>
      <c r="F159" s="9" t="s">
        <v>321</v>
      </c>
      <c r="G159" s="9" t="s">
        <v>321</v>
      </c>
      <c r="H159" s="45" t="s">
        <v>321</v>
      </c>
      <c r="I159" s="45" t="s">
        <v>321</v>
      </c>
      <c r="J159" s="48" t="s">
        <v>775</v>
      </c>
      <c r="K159" s="8" t="s">
        <v>411</v>
      </c>
      <c r="L159" s="8" t="s">
        <v>208</v>
      </c>
      <c r="M159" s="34" t="s">
        <v>957</v>
      </c>
      <c r="N159" s="13" t="s">
        <v>412</v>
      </c>
    </row>
    <row r="160" spans="1:14" s="7" customFormat="1" ht="20.5" customHeight="1">
      <c r="A160" s="8" t="s">
        <v>203</v>
      </c>
      <c r="B160" s="8" t="s">
        <v>319</v>
      </c>
      <c r="C160" s="45" t="s">
        <v>321</v>
      </c>
      <c r="D160" s="44" t="s">
        <v>321</v>
      </c>
      <c r="E160" s="9" t="s">
        <v>321</v>
      </c>
      <c r="F160" s="9" t="s">
        <v>321</v>
      </c>
      <c r="G160" s="9" t="s">
        <v>321</v>
      </c>
      <c r="H160" s="45" t="s">
        <v>321</v>
      </c>
      <c r="I160" s="45" t="s">
        <v>321</v>
      </c>
      <c r="J160" s="48" t="s">
        <v>776</v>
      </c>
      <c r="K160" s="8" t="s">
        <v>413</v>
      </c>
      <c r="L160" s="8" t="s">
        <v>208</v>
      </c>
      <c r="M160" s="34" t="s">
        <v>958</v>
      </c>
      <c r="N160" s="13" t="s">
        <v>414</v>
      </c>
    </row>
    <row r="161" spans="1:14" s="7" customFormat="1" ht="20.5" customHeight="1">
      <c r="A161" s="8" t="s">
        <v>203</v>
      </c>
      <c r="B161" s="8" t="s">
        <v>319</v>
      </c>
      <c r="C161" s="45" t="s">
        <v>321</v>
      </c>
      <c r="D161" s="44" t="s">
        <v>321</v>
      </c>
      <c r="E161" s="9" t="s">
        <v>321</v>
      </c>
      <c r="F161" s="9" t="s">
        <v>321</v>
      </c>
      <c r="G161" s="9" t="s">
        <v>321</v>
      </c>
      <c r="H161" s="45" t="s">
        <v>321</v>
      </c>
      <c r="I161" s="45" t="s">
        <v>321</v>
      </c>
      <c r="J161" s="48" t="s">
        <v>777</v>
      </c>
      <c r="K161" s="8" t="s">
        <v>415</v>
      </c>
      <c r="L161" s="8" t="s">
        <v>208</v>
      </c>
      <c r="M161" s="34" t="s">
        <v>959</v>
      </c>
      <c r="N161" s="13" t="s">
        <v>416</v>
      </c>
    </row>
    <row r="162" spans="1:14" s="7" customFormat="1" ht="20.5" customHeight="1">
      <c r="A162" s="8" t="s">
        <v>203</v>
      </c>
      <c r="B162" s="8" t="s">
        <v>319</v>
      </c>
      <c r="C162" s="45" t="s">
        <v>321</v>
      </c>
      <c r="D162" s="44" t="s">
        <v>321</v>
      </c>
      <c r="E162" s="9" t="s">
        <v>321</v>
      </c>
      <c r="F162" s="9" t="s">
        <v>321</v>
      </c>
      <c r="G162" s="9" t="s">
        <v>321</v>
      </c>
      <c r="H162" s="45" t="s">
        <v>321</v>
      </c>
      <c r="I162" s="45" t="s">
        <v>321</v>
      </c>
      <c r="J162" s="48" t="s">
        <v>778</v>
      </c>
      <c r="K162" s="8" t="s">
        <v>417</v>
      </c>
      <c r="L162" s="8" t="s">
        <v>208</v>
      </c>
      <c r="M162" s="34" t="s">
        <v>960</v>
      </c>
      <c r="N162" s="13" t="s">
        <v>418</v>
      </c>
    </row>
    <row r="163" spans="1:14" s="7" customFormat="1" ht="20.5" customHeight="1">
      <c r="A163" s="8" t="s">
        <v>203</v>
      </c>
      <c r="B163" s="8" t="s">
        <v>319</v>
      </c>
      <c r="C163" s="45" t="s">
        <v>321</v>
      </c>
      <c r="D163" s="44" t="s">
        <v>321</v>
      </c>
      <c r="E163" s="9" t="s">
        <v>321</v>
      </c>
      <c r="F163" s="9" t="s">
        <v>321</v>
      </c>
      <c r="G163" s="9" t="s">
        <v>321</v>
      </c>
      <c r="H163" s="45" t="s">
        <v>321</v>
      </c>
      <c r="I163" s="45" t="s">
        <v>321</v>
      </c>
      <c r="J163" s="48" t="s">
        <v>779</v>
      </c>
      <c r="K163" s="8" t="s">
        <v>419</v>
      </c>
      <c r="L163" s="8" t="s">
        <v>208</v>
      </c>
      <c r="M163" s="34" t="s">
        <v>961</v>
      </c>
      <c r="N163" s="13" t="s">
        <v>420</v>
      </c>
    </row>
    <row r="164" spans="1:14" s="7" customFormat="1" ht="20.5" customHeight="1">
      <c r="A164" s="8" t="s">
        <v>203</v>
      </c>
      <c r="B164" s="8" t="s">
        <v>319</v>
      </c>
      <c r="C164" s="45" t="s">
        <v>321</v>
      </c>
      <c r="D164" s="44" t="s">
        <v>321</v>
      </c>
      <c r="E164" s="9" t="s">
        <v>321</v>
      </c>
      <c r="F164" s="9" t="s">
        <v>321</v>
      </c>
      <c r="G164" s="9" t="s">
        <v>321</v>
      </c>
      <c r="H164" s="45" t="s">
        <v>321</v>
      </c>
      <c r="I164" s="45" t="s">
        <v>321</v>
      </c>
      <c r="J164" s="48" t="s">
        <v>780</v>
      </c>
      <c r="K164" s="8" t="s">
        <v>421</v>
      </c>
      <c r="L164" s="8" t="s">
        <v>208</v>
      </c>
      <c r="M164" s="34" t="s">
        <v>962</v>
      </c>
      <c r="N164" s="13" t="s">
        <v>422</v>
      </c>
    </row>
    <row r="165" spans="1:14" s="7" customFormat="1" ht="20.5" customHeight="1">
      <c r="A165" s="8" t="s">
        <v>203</v>
      </c>
      <c r="B165" s="8" t="s">
        <v>319</v>
      </c>
      <c r="C165" s="45" t="s">
        <v>321</v>
      </c>
      <c r="D165" s="44" t="s">
        <v>321</v>
      </c>
      <c r="E165" s="9" t="s">
        <v>321</v>
      </c>
      <c r="F165" s="9" t="s">
        <v>321</v>
      </c>
      <c r="G165" s="9" t="s">
        <v>321</v>
      </c>
      <c r="H165" s="45" t="s">
        <v>321</v>
      </c>
      <c r="I165" s="45" t="s">
        <v>321</v>
      </c>
      <c r="J165" s="48" t="s">
        <v>781</v>
      </c>
      <c r="K165" s="8" t="s">
        <v>423</v>
      </c>
      <c r="L165" s="8" t="s">
        <v>208</v>
      </c>
      <c r="M165" s="34" t="s">
        <v>963</v>
      </c>
      <c r="N165" s="13" t="s">
        <v>424</v>
      </c>
    </row>
    <row r="166" spans="1:14" s="7" customFormat="1" ht="20.5" customHeight="1">
      <c r="A166" s="8" t="s">
        <v>203</v>
      </c>
      <c r="B166" s="8" t="s">
        <v>319</v>
      </c>
      <c r="C166" s="45" t="s">
        <v>321</v>
      </c>
      <c r="D166" s="44" t="s">
        <v>321</v>
      </c>
      <c r="E166" s="9" t="s">
        <v>321</v>
      </c>
      <c r="F166" s="9" t="s">
        <v>321</v>
      </c>
      <c r="G166" s="9" t="s">
        <v>321</v>
      </c>
      <c r="H166" s="45" t="s">
        <v>321</v>
      </c>
      <c r="I166" s="45" t="s">
        <v>321</v>
      </c>
      <c r="J166" s="48" t="s">
        <v>782</v>
      </c>
      <c r="K166" s="8" t="s">
        <v>425</v>
      </c>
      <c r="L166" s="8" t="s">
        <v>208</v>
      </c>
      <c r="M166" s="34" t="s">
        <v>964</v>
      </c>
      <c r="N166" s="13" t="s">
        <v>426</v>
      </c>
    </row>
    <row r="167" spans="1:14" s="7" customFormat="1" ht="20.5" customHeight="1">
      <c r="A167" s="8" t="s">
        <v>203</v>
      </c>
      <c r="B167" s="8" t="s">
        <v>319</v>
      </c>
      <c r="C167" s="45" t="s">
        <v>321</v>
      </c>
      <c r="D167" s="44" t="s">
        <v>321</v>
      </c>
      <c r="E167" s="9" t="s">
        <v>321</v>
      </c>
      <c r="F167" s="9" t="s">
        <v>321</v>
      </c>
      <c r="G167" s="9" t="s">
        <v>321</v>
      </c>
      <c r="H167" s="45" t="s">
        <v>321</v>
      </c>
      <c r="I167" s="45" t="s">
        <v>321</v>
      </c>
      <c r="J167" s="48" t="s">
        <v>783</v>
      </c>
      <c r="K167" s="8" t="s">
        <v>427</v>
      </c>
      <c r="L167" s="8" t="s">
        <v>208</v>
      </c>
      <c r="M167" s="34" t="s">
        <v>947</v>
      </c>
      <c r="N167" s="13" t="s">
        <v>428</v>
      </c>
    </row>
    <row r="168" spans="1:14" s="7" customFormat="1" ht="20.5" customHeight="1">
      <c r="A168" s="8" t="s">
        <v>203</v>
      </c>
      <c r="B168" s="8" t="s">
        <v>319</v>
      </c>
      <c r="C168" s="45" t="s">
        <v>321</v>
      </c>
      <c r="D168" s="44" t="s">
        <v>321</v>
      </c>
      <c r="E168" s="9" t="s">
        <v>321</v>
      </c>
      <c r="F168" s="9" t="s">
        <v>321</v>
      </c>
      <c r="G168" s="9" t="s">
        <v>321</v>
      </c>
      <c r="H168" s="45" t="s">
        <v>321</v>
      </c>
      <c r="I168" s="45" t="s">
        <v>321</v>
      </c>
      <c r="J168" s="48" t="s">
        <v>784</v>
      </c>
      <c r="K168" s="8" t="s">
        <v>429</v>
      </c>
      <c r="L168" s="8" t="s">
        <v>208</v>
      </c>
      <c r="M168" s="34" t="s">
        <v>965</v>
      </c>
      <c r="N168" s="13" t="s">
        <v>430</v>
      </c>
    </row>
    <row r="169" spans="1:14" s="7" customFormat="1" ht="20.5" customHeight="1">
      <c r="A169" s="8" t="s">
        <v>203</v>
      </c>
      <c r="B169" s="8" t="s">
        <v>319</v>
      </c>
      <c r="C169" s="45" t="s">
        <v>321</v>
      </c>
      <c r="D169" s="44" t="s">
        <v>321</v>
      </c>
      <c r="E169" s="9" t="s">
        <v>321</v>
      </c>
      <c r="F169" s="9" t="s">
        <v>321</v>
      </c>
      <c r="G169" s="9" t="s">
        <v>321</v>
      </c>
      <c r="H169" s="45" t="s">
        <v>321</v>
      </c>
      <c r="I169" s="45" t="s">
        <v>321</v>
      </c>
      <c r="J169" s="48" t="s">
        <v>785</v>
      </c>
      <c r="K169" s="8" t="s">
        <v>431</v>
      </c>
      <c r="L169" s="8" t="s">
        <v>208</v>
      </c>
      <c r="M169" s="34" t="s">
        <v>966</v>
      </c>
      <c r="N169" s="13" t="s">
        <v>432</v>
      </c>
    </row>
    <row r="170" spans="1:14" s="7" customFormat="1" ht="20.5" customHeight="1">
      <c r="A170" s="8" t="s">
        <v>203</v>
      </c>
      <c r="B170" s="8" t="s">
        <v>319</v>
      </c>
      <c r="C170" s="45" t="s">
        <v>321</v>
      </c>
      <c r="D170" s="44" t="s">
        <v>321</v>
      </c>
      <c r="E170" s="9" t="s">
        <v>321</v>
      </c>
      <c r="F170" s="9" t="s">
        <v>321</v>
      </c>
      <c r="G170" s="9" t="s">
        <v>321</v>
      </c>
      <c r="H170" s="45" t="s">
        <v>321</v>
      </c>
      <c r="I170" s="45" t="s">
        <v>321</v>
      </c>
      <c r="J170" s="48" t="s">
        <v>786</v>
      </c>
      <c r="K170" s="8" t="s">
        <v>433</v>
      </c>
      <c r="L170" s="8" t="s">
        <v>208</v>
      </c>
      <c r="M170" s="34" t="s">
        <v>967</v>
      </c>
      <c r="N170" s="13" t="s">
        <v>434</v>
      </c>
    </row>
    <row r="171" spans="1:14" s="7" customFormat="1" ht="20.5" customHeight="1">
      <c r="A171" s="8" t="s">
        <v>203</v>
      </c>
      <c r="B171" s="8" t="s">
        <v>319</v>
      </c>
      <c r="C171" s="45" t="s">
        <v>321</v>
      </c>
      <c r="D171" s="44" t="s">
        <v>321</v>
      </c>
      <c r="E171" s="9" t="s">
        <v>321</v>
      </c>
      <c r="F171" s="9" t="s">
        <v>321</v>
      </c>
      <c r="G171" s="9" t="s">
        <v>321</v>
      </c>
      <c r="H171" s="45" t="s">
        <v>321</v>
      </c>
      <c r="I171" s="45" t="s">
        <v>321</v>
      </c>
      <c r="J171" s="48" t="s">
        <v>787</v>
      </c>
      <c r="K171" s="8" t="s">
        <v>435</v>
      </c>
      <c r="L171" s="8" t="s">
        <v>208</v>
      </c>
      <c r="M171" s="34" t="s">
        <v>968</v>
      </c>
      <c r="N171" s="13" t="s">
        <v>436</v>
      </c>
    </row>
    <row r="172" spans="1:14" s="7" customFormat="1" ht="20.5" customHeight="1">
      <c r="A172" s="8" t="s">
        <v>203</v>
      </c>
      <c r="B172" s="8" t="s">
        <v>319</v>
      </c>
      <c r="C172" s="45" t="s">
        <v>321</v>
      </c>
      <c r="D172" s="44" t="s">
        <v>321</v>
      </c>
      <c r="E172" s="9" t="s">
        <v>321</v>
      </c>
      <c r="F172" s="9" t="s">
        <v>321</v>
      </c>
      <c r="G172" s="9" t="s">
        <v>321</v>
      </c>
      <c r="H172" s="45" t="s">
        <v>321</v>
      </c>
      <c r="I172" s="45" t="s">
        <v>321</v>
      </c>
      <c r="J172" s="48" t="s">
        <v>788</v>
      </c>
      <c r="K172" s="8" t="s">
        <v>437</v>
      </c>
      <c r="L172" s="8" t="s">
        <v>208</v>
      </c>
      <c r="M172" s="34" t="s">
        <v>969</v>
      </c>
      <c r="N172" s="13" t="s">
        <v>438</v>
      </c>
    </row>
    <row r="173" spans="1:14" s="7" customFormat="1" ht="20.5" customHeight="1">
      <c r="A173" s="8" t="s">
        <v>203</v>
      </c>
      <c r="B173" s="8" t="s">
        <v>319</v>
      </c>
      <c r="C173" s="45" t="s">
        <v>321</v>
      </c>
      <c r="D173" s="44" t="s">
        <v>321</v>
      </c>
      <c r="E173" s="9" t="s">
        <v>321</v>
      </c>
      <c r="F173" s="9" t="s">
        <v>321</v>
      </c>
      <c r="G173" s="9" t="s">
        <v>321</v>
      </c>
      <c r="H173" s="45" t="s">
        <v>321</v>
      </c>
      <c r="I173" s="45" t="s">
        <v>321</v>
      </c>
      <c r="J173" s="48" t="s">
        <v>789</v>
      </c>
      <c r="K173" s="8" t="s">
        <v>439</v>
      </c>
      <c r="L173" s="8" t="s">
        <v>208</v>
      </c>
      <c r="M173" s="34" t="s">
        <v>970</v>
      </c>
      <c r="N173" s="13" t="s">
        <v>440</v>
      </c>
    </row>
    <row r="174" spans="1:14" s="7" customFormat="1" ht="20.5" customHeight="1">
      <c r="A174" s="8" t="s">
        <v>203</v>
      </c>
      <c r="B174" s="8" t="s">
        <v>319</v>
      </c>
      <c r="C174" s="45" t="s">
        <v>321</v>
      </c>
      <c r="D174" s="44" t="s">
        <v>321</v>
      </c>
      <c r="E174" s="9" t="s">
        <v>321</v>
      </c>
      <c r="F174" s="9" t="s">
        <v>321</v>
      </c>
      <c r="G174" s="9" t="s">
        <v>321</v>
      </c>
      <c r="H174" s="45" t="s">
        <v>321</v>
      </c>
      <c r="I174" s="45" t="s">
        <v>321</v>
      </c>
      <c r="J174" s="48" t="s">
        <v>790</v>
      </c>
      <c r="K174" s="8" t="s">
        <v>441</v>
      </c>
      <c r="L174" s="8" t="s">
        <v>208</v>
      </c>
      <c r="M174" s="34" t="s">
        <v>971</v>
      </c>
      <c r="N174" s="13" t="s">
        <v>442</v>
      </c>
    </row>
    <row r="175" spans="1:14" s="7" customFormat="1" ht="20.5" customHeight="1">
      <c r="A175" s="8" t="s">
        <v>203</v>
      </c>
      <c r="B175" s="8" t="s">
        <v>319</v>
      </c>
      <c r="C175" s="45" t="s">
        <v>321</v>
      </c>
      <c r="D175" s="44" t="s">
        <v>321</v>
      </c>
      <c r="E175" s="9" t="s">
        <v>321</v>
      </c>
      <c r="F175" s="9" t="s">
        <v>321</v>
      </c>
      <c r="G175" s="9" t="s">
        <v>321</v>
      </c>
      <c r="H175" s="45" t="s">
        <v>321</v>
      </c>
      <c r="I175" s="45" t="s">
        <v>321</v>
      </c>
      <c r="J175" s="48" t="s">
        <v>791</v>
      </c>
      <c r="K175" s="8" t="s">
        <v>443</v>
      </c>
      <c r="L175" s="8" t="s">
        <v>208</v>
      </c>
      <c r="M175" s="34" t="s">
        <v>972</v>
      </c>
      <c r="N175" s="13" t="s">
        <v>444</v>
      </c>
    </row>
    <row r="176" spans="1:14" s="7" customFormat="1" ht="20.5" customHeight="1">
      <c r="A176" s="8" t="s">
        <v>203</v>
      </c>
      <c r="B176" s="8" t="s">
        <v>319</v>
      </c>
      <c r="C176" s="45" t="s">
        <v>321</v>
      </c>
      <c r="D176" s="44" t="s">
        <v>321</v>
      </c>
      <c r="E176" s="9" t="s">
        <v>321</v>
      </c>
      <c r="F176" s="9" t="s">
        <v>321</v>
      </c>
      <c r="G176" s="9" t="s">
        <v>321</v>
      </c>
      <c r="H176" s="45" t="s">
        <v>321</v>
      </c>
      <c r="I176" s="45" t="s">
        <v>321</v>
      </c>
      <c r="J176" s="48" t="s">
        <v>792</v>
      </c>
      <c r="K176" s="8" t="s">
        <v>445</v>
      </c>
      <c r="L176" s="8" t="s">
        <v>208</v>
      </c>
      <c r="M176" s="34" t="s">
        <v>973</v>
      </c>
      <c r="N176" s="13" t="s">
        <v>446</v>
      </c>
    </row>
    <row r="177" spans="1:14" s="7" customFormat="1" ht="20.5" customHeight="1">
      <c r="A177" s="8" t="s">
        <v>203</v>
      </c>
      <c r="B177" s="8" t="s">
        <v>319</v>
      </c>
      <c r="C177" s="45" t="s">
        <v>321</v>
      </c>
      <c r="D177" s="44" t="s">
        <v>321</v>
      </c>
      <c r="E177" s="9" t="s">
        <v>321</v>
      </c>
      <c r="F177" s="9" t="s">
        <v>321</v>
      </c>
      <c r="G177" s="9" t="s">
        <v>321</v>
      </c>
      <c r="H177" s="45" t="s">
        <v>321</v>
      </c>
      <c r="I177" s="45" t="s">
        <v>321</v>
      </c>
      <c r="J177" s="48" t="s">
        <v>793</v>
      </c>
      <c r="K177" s="8" t="s">
        <v>447</v>
      </c>
      <c r="L177" s="8" t="s">
        <v>208</v>
      </c>
      <c r="M177" s="34" t="s">
        <v>974</v>
      </c>
      <c r="N177" s="13" t="s">
        <v>448</v>
      </c>
    </row>
    <row r="178" spans="1:14" s="7" customFormat="1" ht="20.5" customHeight="1">
      <c r="A178" s="8" t="s">
        <v>203</v>
      </c>
      <c r="B178" s="8" t="s">
        <v>319</v>
      </c>
      <c r="C178" s="45" t="s">
        <v>321</v>
      </c>
      <c r="D178" s="44" t="s">
        <v>321</v>
      </c>
      <c r="E178" s="9" t="s">
        <v>321</v>
      </c>
      <c r="F178" s="9" t="s">
        <v>321</v>
      </c>
      <c r="G178" s="9" t="s">
        <v>321</v>
      </c>
      <c r="H178" s="45" t="s">
        <v>321</v>
      </c>
      <c r="I178" s="45" t="s">
        <v>321</v>
      </c>
      <c r="J178" s="48" t="s">
        <v>794</v>
      </c>
      <c r="K178" s="8" t="s">
        <v>449</v>
      </c>
      <c r="L178" s="8" t="s">
        <v>208</v>
      </c>
      <c r="M178" s="34" t="s">
        <v>975</v>
      </c>
      <c r="N178" s="13" t="s">
        <v>450</v>
      </c>
    </row>
    <row r="179" spans="1:14" s="7" customFormat="1" ht="20.5" customHeight="1">
      <c r="A179" s="8" t="s">
        <v>203</v>
      </c>
      <c r="B179" s="8" t="s">
        <v>319</v>
      </c>
      <c r="C179" s="45" t="s">
        <v>321</v>
      </c>
      <c r="D179" s="44" t="s">
        <v>321</v>
      </c>
      <c r="E179" s="9" t="s">
        <v>321</v>
      </c>
      <c r="F179" s="9" t="s">
        <v>321</v>
      </c>
      <c r="G179" s="9" t="s">
        <v>321</v>
      </c>
      <c r="H179" s="45" t="s">
        <v>321</v>
      </c>
      <c r="I179" s="45" t="s">
        <v>321</v>
      </c>
      <c r="J179" s="48" t="s">
        <v>795</v>
      </c>
      <c r="K179" s="8" t="s">
        <v>451</v>
      </c>
      <c r="L179" s="8" t="s">
        <v>208</v>
      </c>
      <c r="M179" s="34" t="s">
        <v>976</v>
      </c>
      <c r="N179" s="13" t="s">
        <v>452</v>
      </c>
    </row>
    <row r="180" spans="1:14" s="7" customFormat="1" ht="20.5" customHeight="1">
      <c r="A180" s="8" t="s">
        <v>203</v>
      </c>
      <c r="B180" s="8" t="s">
        <v>319</v>
      </c>
      <c r="C180" s="45" t="s">
        <v>321</v>
      </c>
      <c r="D180" s="44" t="s">
        <v>321</v>
      </c>
      <c r="E180" s="9" t="s">
        <v>321</v>
      </c>
      <c r="F180" s="9" t="s">
        <v>321</v>
      </c>
      <c r="G180" s="9" t="s">
        <v>321</v>
      </c>
      <c r="H180" s="45" t="s">
        <v>321</v>
      </c>
      <c r="I180" s="45" t="s">
        <v>321</v>
      </c>
      <c r="J180" s="48" t="s">
        <v>796</v>
      </c>
      <c r="K180" s="8" t="s">
        <v>453</v>
      </c>
      <c r="L180" s="8" t="s">
        <v>208</v>
      </c>
      <c r="M180" s="34" t="s">
        <v>977</v>
      </c>
      <c r="N180" s="13" t="s">
        <v>454</v>
      </c>
    </row>
    <row r="181" spans="1:14" s="7" customFormat="1" ht="20.5" customHeight="1">
      <c r="A181" s="8" t="s">
        <v>203</v>
      </c>
      <c r="B181" s="8" t="s">
        <v>319</v>
      </c>
      <c r="C181" s="45" t="s">
        <v>321</v>
      </c>
      <c r="D181" s="44" t="s">
        <v>321</v>
      </c>
      <c r="E181" s="9" t="s">
        <v>321</v>
      </c>
      <c r="F181" s="9" t="s">
        <v>321</v>
      </c>
      <c r="G181" s="9" t="s">
        <v>321</v>
      </c>
      <c r="H181" s="45" t="s">
        <v>321</v>
      </c>
      <c r="I181" s="45" t="s">
        <v>321</v>
      </c>
      <c r="J181" s="48" t="s">
        <v>797</v>
      </c>
      <c r="K181" s="8" t="s">
        <v>455</v>
      </c>
      <c r="L181" s="8" t="s">
        <v>208</v>
      </c>
      <c r="M181" s="34" t="s">
        <v>978</v>
      </c>
      <c r="N181" s="13" t="s">
        <v>456</v>
      </c>
    </row>
    <row r="182" spans="1:14" s="7" customFormat="1" ht="20.5" customHeight="1">
      <c r="A182" s="8" t="s">
        <v>203</v>
      </c>
      <c r="B182" s="8" t="s">
        <v>319</v>
      </c>
      <c r="C182" s="45" t="s">
        <v>321</v>
      </c>
      <c r="D182" s="44" t="s">
        <v>321</v>
      </c>
      <c r="E182" s="9" t="s">
        <v>321</v>
      </c>
      <c r="F182" s="9" t="s">
        <v>321</v>
      </c>
      <c r="G182" s="9" t="s">
        <v>321</v>
      </c>
      <c r="H182" s="45" t="s">
        <v>321</v>
      </c>
      <c r="I182" s="45" t="s">
        <v>321</v>
      </c>
      <c r="J182" s="48" t="s">
        <v>798</v>
      </c>
      <c r="K182" s="8" t="s">
        <v>457</v>
      </c>
      <c r="L182" s="8" t="s">
        <v>208</v>
      </c>
      <c r="M182" s="34" t="s">
        <v>979</v>
      </c>
      <c r="N182" s="13" t="s">
        <v>458</v>
      </c>
    </row>
    <row r="183" spans="1:14" s="7" customFormat="1" ht="20.5" customHeight="1">
      <c r="A183" s="8" t="s">
        <v>203</v>
      </c>
      <c r="B183" s="8" t="s">
        <v>319</v>
      </c>
      <c r="C183" s="45" t="s">
        <v>321</v>
      </c>
      <c r="D183" s="44" t="s">
        <v>321</v>
      </c>
      <c r="E183" s="9" t="s">
        <v>321</v>
      </c>
      <c r="F183" s="9" t="s">
        <v>321</v>
      </c>
      <c r="G183" s="9" t="s">
        <v>321</v>
      </c>
      <c r="H183" s="45" t="s">
        <v>321</v>
      </c>
      <c r="I183" s="45" t="s">
        <v>321</v>
      </c>
      <c r="J183" s="48" t="s">
        <v>799</v>
      </c>
      <c r="K183" s="8" t="s">
        <v>459</v>
      </c>
      <c r="L183" s="8" t="s">
        <v>208</v>
      </c>
      <c r="M183" s="34" t="s">
        <v>980</v>
      </c>
      <c r="N183" s="13" t="s">
        <v>460</v>
      </c>
    </row>
    <row r="184" spans="1:14" s="7" customFormat="1" ht="20.5" customHeight="1">
      <c r="A184" s="8" t="s">
        <v>203</v>
      </c>
      <c r="B184" s="8" t="s">
        <v>319</v>
      </c>
      <c r="C184" s="45" t="s">
        <v>321</v>
      </c>
      <c r="D184" s="44" t="s">
        <v>321</v>
      </c>
      <c r="E184" s="9" t="s">
        <v>321</v>
      </c>
      <c r="F184" s="9" t="s">
        <v>321</v>
      </c>
      <c r="G184" s="9" t="s">
        <v>321</v>
      </c>
      <c r="H184" s="45" t="s">
        <v>321</v>
      </c>
      <c r="I184" s="45" t="s">
        <v>321</v>
      </c>
      <c r="J184" s="48" t="s">
        <v>800</v>
      </c>
      <c r="K184" s="8" t="s">
        <v>461</v>
      </c>
      <c r="L184" s="8" t="s">
        <v>208</v>
      </c>
      <c r="M184" s="34" t="s">
        <v>981</v>
      </c>
      <c r="N184" s="13" t="s">
        <v>462</v>
      </c>
    </row>
    <row r="185" spans="1:14" s="7" customFormat="1" ht="20.5" customHeight="1">
      <c r="A185" s="8" t="s">
        <v>203</v>
      </c>
      <c r="B185" s="8" t="s">
        <v>319</v>
      </c>
      <c r="C185" s="45" t="s">
        <v>321</v>
      </c>
      <c r="D185" s="44" t="s">
        <v>321</v>
      </c>
      <c r="E185" s="9" t="s">
        <v>321</v>
      </c>
      <c r="F185" s="9" t="s">
        <v>321</v>
      </c>
      <c r="G185" s="9" t="s">
        <v>321</v>
      </c>
      <c r="H185" s="45" t="s">
        <v>321</v>
      </c>
      <c r="I185" s="45" t="s">
        <v>321</v>
      </c>
      <c r="J185" s="48" t="s">
        <v>801</v>
      </c>
      <c r="K185" s="8" t="s">
        <v>463</v>
      </c>
      <c r="L185" s="8" t="s">
        <v>208</v>
      </c>
      <c r="M185" s="34" t="s">
        <v>977</v>
      </c>
      <c r="N185" s="13" t="s">
        <v>464</v>
      </c>
    </row>
    <row r="186" spans="1:14" s="7" customFormat="1" ht="20.5" customHeight="1">
      <c r="A186" s="8" t="s">
        <v>203</v>
      </c>
      <c r="B186" s="8" t="s">
        <v>319</v>
      </c>
      <c r="C186" s="45" t="s">
        <v>321</v>
      </c>
      <c r="D186" s="44" t="s">
        <v>321</v>
      </c>
      <c r="E186" s="9" t="s">
        <v>321</v>
      </c>
      <c r="F186" s="9" t="s">
        <v>321</v>
      </c>
      <c r="G186" s="9" t="s">
        <v>321</v>
      </c>
      <c r="H186" s="45" t="s">
        <v>321</v>
      </c>
      <c r="I186" s="45" t="s">
        <v>321</v>
      </c>
      <c r="J186" s="48" t="s">
        <v>802</v>
      </c>
      <c r="K186" s="8" t="s">
        <v>465</v>
      </c>
      <c r="L186" s="8" t="s">
        <v>208</v>
      </c>
      <c r="M186" s="34" t="s">
        <v>982</v>
      </c>
      <c r="N186" s="13" t="s">
        <v>466</v>
      </c>
    </row>
    <row r="187" spans="1:14" s="7" customFormat="1" ht="20.5" customHeight="1">
      <c r="A187" s="8" t="s">
        <v>203</v>
      </c>
      <c r="B187" s="8" t="s">
        <v>319</v>
      </c>
      <c r="C187" s="45" t="s">
        <v>321</v>
      </c>
      <c r="D187" s="44" t="s">
        <v>321</v>
      </c>
      <c r="E187" s="9" t="s">
        <v>321</v>
      </c>
      <c r="F187" s="9" t="s">
        <v>321</v>
      </c>
      <c r="G187" s="9" t="s">
        <v>321</v>
      </c>
      <c r="H187" s="45" t="s">
        <v>321</v>
      </c>
      <c r="I187" s="45" t="s">
        <v>321</v>
      </c>
      <c r="J187" s="48" t="s">
        <v>803</v>
      </c>
      <c r="K187" s="8" t="s">
        <v>467</v>
      </c>
      <c r="L187" s="8" t="s">
        <v>208</v>
      </c>
      <c r="M187" s="34" t="s">
        <v>983</v>
      </c>
      <c r="N187" s="13" t="s">
        <v>468</v>
      </c>
    </row>
    <row r="188" spans="1:14" s="7" customFormat="1" ht="20.5" customHeight="1">
      <c r="A188" s="8" t="s">
        <v>203</v>
      </c>
      <c r="B188" s="8" t="s">
        <v>319</v>
      </c>
      <c r="C188" s="45" t="s">
        <v>321</v>
      </c>
      <c r="D188" s="44" t="s">
        <v>321</v>
      </c>
      <c r="E188" s="9" t="s">
        <v>321</v>
      </c>
      <c r="F188" s="9" t="s">
        <v>321</v>
      </c>
      <c r="G188" s="9" t="s">
        <v>321</v>
      </c>
      <c r="H188" s="45" t="s">
        <v>321</v>
      </c>
      <c r="I188" s="45" t="s">
        <v>321</v>
      </c>
      <c r="J188" s="48" t="s">
        <v>804</v>
      </c>
      <c r="K188" s="8" t="s">
        <v>469</v>
      </c>
      <c r="L188" s="8" t="s">
        <v>208</v>
      </c>
      <c r="M188" s="34" t="s">
        <v>984</v>
      </c>
      <c r="N188" s="13" t="s">
        <v>470</v>
      </c>
    </row>
    <row r="189" spans="1:14" s="7" customFormat="1" ht="20.5" customHeight="1">
      <c r="A189" s="8" t="s">
        <v>203</v>
      </c>
      <c r="B189" s="8" t="s">
        <v>319</v>
      </c>
      <c r="C189" s="45" t="s">
        <v>321</v>
      </c>
      <c r="D189" s="44" t="s">
        <v>321</v>
      </c>
      <c r="E189" s="9" t="s">
        <v>321</v>
      </c>
      <c r="F189" s="9" t="s">
        <v>321</v>
      </c>
      <c r="G189" s="9" t="s">
        <v>321</v>
      </c>
      <c r="H189" s="45" t="s">
        <v>321</v>
      </c>
      <c r="I189" s="45" t="s">
        <v>321</v>
      </c>
      <c r="J189" s="48" t="s">
        <v>805</v>
      </c>
      <c r="K189" s="8" t="s">
        <v>471</v>
      </c>
      <c r="L189" s="8" t="s">
        <v>208</v>
      </c>
      <c r="M189" s="34" t="s">
        <v>947</v>
      </c>
      <c r="N189" s="13" t="s">
        <v>472</v>
      </c>
    </row>
    <row r="190" spans="1:14" s="7" customFormat="1" ht="20.5" customHeight="1">
      <c r="A190" s="8" t="s">
        <v>203</v>
      </c>
      <c r="B190" s="8" t="s">
        <v>319</v>
      </c>
      <c r="C190" s="45" t="s">
        <v>321</v>
      </c>
      <c r="D190" s="44" t="s">
        <v>321</v>
      </c>
      <c r="E190" s="9" t="s">
        <v>321</v>
      </c>
      <c r="F190" s="9" t="s">
        <v>321</v>
      </c>
      <c r="G190" s="9" t="s">
        <v>321</v>
      </c>
      <c r="H190" s="45" t="s">
        <v>321</v>
      </c>
      <c r="I190" s="45" t="s">
        <v>321</v>
      </c>
      <c r="J190" s="48" t="s">
        <v>806</v>
      </c>
      <c r="K190" s="8" t="s">
        <v>473</v>
      </c>
      <c r="L190" s="8" t="s">
        <v>208</v>
      </c>
      <c r="M190" s="34" t="s">
        <v>977</v>
      </c>
      <c r="N190" s="13" t="s">
        <v>474</v>
      </c>
    </row>
    <row r="191" spans="1:14" s="7" customFormat="1" ht="20.5" customHeight="1">
      <c r="A191" s="8" t="s">
        <v>203</v>
      </c>
      <c r="B191" s="8" t="s">
        <v>319</v>
      </c>
      <c r="C191" s="45" t="s">
        <v>321</v>
      </c>
      <c r="D191" s="44" t="s">
        <v>321</v>
      </c>
      <c r="E191" s="9" t="s">
        <v>321</v>
      </c>
      <c r="F191" s="9" t="s">
        <v>321</v>
      </c>
      <c r="G191" s="9" t="s">
        <v>321</v>
      </c>
      <c r="H191" s="45" t="s">
        <v>321</v>
      </c>
      <c r="I191" s="45" t="s">
        <v>321</v>
      </c>
      <c r="J191" s="48" t="s">
        <v>807</v>
      </c>
      <c r="K191" s="8" t="s">
        <v>475</v>
      </c>
      <c r="L191" s="8" t="s">
        <v>208</v>
      </c>
      <c r="M191" s="34" t="s">
        <v>963</v>
      </c>
      <c r="N191" s="13" t="s">
        <v>476</v>
      </c>
    </row>
    <row r="192" spans="1:14" s="7" customFormat="1" ht="20.5" customHeight="1">
      <c r="A192" s="8" t="s">
        <v>203</v>
      </c>
      <c r="B192" s="8" t="s">
        <v>319</v>
      </c>
      <c r="C192" s="45" t="s">
        <v>321</v>
      </c>
      <c r="D192" s="44" t="s">
        <v>321</v>
      </c>
      <c r="E192" s="9" t="s">
        <v>321</v>
      </c>
      <c r="F192" s="9" t="s">
        <v>321</v>
      </c>
      <c r="G192" s="9" t="s">
        <v>321</v>
      </c>
      <c r="H192" s="45" t="s">
        <v>321</v>
      </c>
      <c r="I192" s="45" t="s">
        <v>321</v>
      </c>
      <c r="J192" s="48" t="s">
        <v>808</v>
      </c>
      <c r="K192" s="8" t="s">
        <v>477</v>
      </c>
      <c r="L192" s="8" t="s">
        <v>208</v>
      </c>
      <c r="M192" s="34" t="s">
        <v>222</v>
      </c>
      <c r="N192" s="13" t="s">
        <v>478</v>
      </c>
    </row>
    <row r="193" spans="1:14" s="7" customFormat="1" ht="20.5" customHeight="1">
      <c r="A193" s="8" t="s">
        <v>203</v>
      </c>
      <c r="B193" s="8" t="s">
        <v>319</v>
      </c>
      <c r="C193" s="45" t="s">
        <v>321</v>
      </c>
      <c r="D193" s="44" t="s">
        <v>321</v>
      </c>
      <c r="E193" s="9" t="s">
        <v>321</v>
      </c>
      <c r="F193" s="9" t="s">
        <v>321</v>
      </c>
      <c r="G193" s="9" t="s">
        <v>321</v>
      </c>
      <c r="H193" s="45" t="s">
        <v>321</v>
      </c>
      <c r="I193" s="45" t="s">
        <v>321</v>
      </c>
      <c r="J193" s="48" t="s">
        <v>809</v>
      </c>
      <c r="K193" s="8" t="s">
        <v>479</v>
      </c>
      <c r="L193" s="8" t="s">
        <v>208</v>
      </c>
      <c r="M193" s="34" t="s">
        <v>985</v>
      </c>
      <c r="N193" s="13" t="s">
        <v>480</v>
      </c>
    </row>
    <row r="194" spans="1:14" s="7" customFormat="1" ht="20.5" customHeight="1">
      <c r="A194" s="8" t="s">
        <v>203</v>
      </c>
      <c r="B194" s="8" t="s">
        <v>319</v>
      </c>
      <c r="C194" s="45" t="s">
        <v>321</v>
      </c>
      <c r="D194" s="44" t="s">
        <v>321</v>
      </c>
      <c r="E194" s="9" t="s">
        <v>321</v>
      </c>
      <c r="F194" s="9" t="s">
        <v>321</v>
      </c>
      <c r="G194" s="9" t="s">
        <v>321</v>
      </c>
      <c r="H194" s="45" t="s">
        <v>321</v>
      </c>
      <c r="I194" s="45" t="s">
        <v>321</v>
      </c>
      <c r="J194" s="48" t="s">
        <v>810</v>
      </c>
      <c r="K194" s="8" t="s">
        <v>481</v>
      </c>
      <c r="L194" s="8" t="s">
        <v>208</v>
      </c>
      <c r="M194" s="34" t="s">
        <v>986</v>
      </c>
      <c r="N194" s="13" t="s">
        <v>482</v>
      </c>
    </row>
    <row r="195" spans="1:14" s="7" customFormat="1" ht="20.5" customHeight="1">
      <c r="A195" s="8" t="s">
        <v>203</v>
      </c>
      <c r="B195" s="8" t="s">
        <v>319</v>
      </c>
      <c r="C195" s="45" t="s">
        <v>321</v>
      </c>
      <c r="D195" s="44" t="s">
        <v>321</v>
      </c>
      <c r="E195" s="9" t="s">
        <v>321</v>
      </c>
      <c r="F195" s="9" t="s">
        <v>321</v>
      </c>
      <c r="G195" s="9" t="s">
        <v>321</v>
      </c>
      <c r="H195" s="45" t="s">
        <v>321</v>
      </c>
      <c r="I195" s="45" t="s">
        <v>321</v>
      </c>
      <c r="J195" s="48" t="s">
        <v>811</v>
      </c>
      <c r="K195" s="8" t="s">
        <v>483</v>
      </c>
      <c r="L195" s="8" t="s">
        <v>208</v>
      </c>
      <c r="M195" s="34" t="s">
        <v>987</v>
      </c>
      <c r="N195" s="13" t="s">
        <v>484</v>
      </c>
    </row>
    <row r="196" spans="1:14" s="7" customFormat="1" ht="20.5" customHeight="1">
      <c r="A196" s="8" t="s">
        <v>203</v>
      </c>
      <c r="B196" s="8" t="s">
        <v>319</v>
      </c>
      <c r="C196" s="45" t="s">
        <v>321</v>
      </c>
      <c r="D196" s="44" t="s">
        <v>321</v>
      </c>
      <c r="E196" s="9" t="s">
        <v>321</v>
      </c>
      <c r="F196" s="9" t="s">
        <v>321</v>
      </c>
      <c r="G196" s="9" t="s">
        <v>321</v>
      </c>
      <c r="H196" s="45" t="s">
        <v>321</v>
      </c>
      <c r="I196" s="45" t="s">
        <v>321</v>
      </c>
      <c r="J196" s="48" t="s">
        <v>812</v>
      </c>
      <c r="K196" s="8" t="s">
        <v>485</v>
      </c>
      <c r="L196" s="8" t="s">
        <v>208</v>
      </c>
      <c r="M196" s="34" t="s">
        <v>988</v>
      </c>
      <c r="N196" s="13" t="s">
        <v>486</v>
      </c>
    </row>
    <row r="197" spans="1:14" s="7" customFormat="1" ht="20.5" customHeight="1">
      <c r="A197" s="8" t="s">
        <v>203</v>
      </c>
      <c r="B197" s="8" t="s">
        <v>319</v>
      </c>
      <c r="C197" s="45" t="s">
        <v>321</v>
      </c>
      <c r="D197" s="44" t="s">
        <v>321</v>
      </c>
      <c r="E197" s="9" t="s">
        <v>321</v>
      </c>
      <c r="F197" s="9" t="s">
        <v>321</v>
      </c>
      <c r="G197" s="9" t="s">
        <v>321</v>
      </c>
      <c r="H197" s="45" t="s">
        <v>321</v>
      </c>
      <c r="I197" s="45" t="s">
        <v>321</v>
      </c>
      <c r="J197" s="48" t="s">
        <v>813</v>
      </c>
      <c r="K197" s="8" t="s">
        <v>487</v>
      </c>
      <c r="L197" s="8" t="s">
        <v>208</v>
      </c>
      <c r="M197" s="34" t="s">
        <v>989</v>
      </c>
      <c r="N197" s="13" t="s">
        <v>488</v>
      </c>
    </row>
    <row r="198" spans="1:14" s="7" customFormat="1" ht="20.5" customHeight="1">
      <c r="A198" s="8" t="s">
        <v>203</v>
      </c>
      <c r="B198" s="8" t="s">
        <v>319</v>
      </c>
      <c r="C198" s="45" t="s">
        <v>321</v>
      </c>
      <c r="D198" s="44" t="s">
        <v>321</v>
      </c>
      <c r="E198" s="9" t="s">
        <v>321</v>
      </c>
      <c r="F198" s="9" t="s">
        <v>321</v>
      </c>
      <c r="G198" s="9" t="s">
        <v>321</v>
      </c>
      <c r="H198" s="45" t="s">
        <v>321</v>
      </c>
      <c r="I198" s="45" t="s">
        <v>321</v>
      </c>
      <c r="J198" s="48" t="s">
        <v>814</v>
      </c>
      <c r="K198" s="8" t="s">
        <v>489</v>
      </c>
      <c r="L198" s="8" t="s">
        <v>208</v>
      </c>
      <c r="M198" s="34" t="s">
        <v>990</v>
      </c>
      <c r="N198" s="13" t="s">
        <v>490</v>
      </c>
    </row>
    <row r="199" spans="1:14" s="7" customFormat="1" ht="20.5" customHeight="1">
      <c r="A199" s="8" t="s">
        <v>203</v>
      </c>
      <c r="B199" s="8" t="s">
        <v>319</v>
      </c>
      <c r="C199" s="45" t="s">
        <v>321</v>
      </c>
      <c r="D199" s="44" t="s">
        <v>321</v>
      </c>
      <c r="E199" s="9" t="s">
        <v>321</v>
      </c>
      <c r="F199" s="9" t="s">
        <v>321</v>
      </c>
      <c r="G199" s="9" t="s">
        <v>321</v>
      </c>
      <c r="H199" s="45" t="s">
        <v>321</v>
      </c>
      <c r="I199" s="45" t="s">
        <v>321</v>
      </c>
      <c r="J199" s="48" t="s">
        <v>815</v>
      </c>
      <c r="K199" s="8" t="s">
        <v>491</v>
      </c>
      <c r="L199" s="8" t="s">
        <v>208</v>
      </c>
      <c r="M199" s="34" t="s">
        <v>991</v>
      </c>
      <c r="N199" s="13" t="s">
        <v>492</v>
      </c>
    </row>
    <row r="200" spans="1:14" s="7" customFormat="1" ht="20.5" customHeight="1">
      <c r="A200" s="8" t="s">
        <v>203</v>
      </c>
      <c r="B200" s="8" t="s">
        <v>319</v>
      </c>
      <c r="C200" s="45" t="s">
        <v>321</v>
      </c>
      <c r="D200" s="44" t="s">
        <v>321</v>
      </c>
      <c r="E200" s="9" t="s">
        <v>321</v>
      </c>
      <c r="F200" s="9" t="s">
        <v>321</v>
      </c>
      <c r="G200" s="9" t="s">
        <v>321</v>
      </c>
      <c r="H200" s="45" t="s">
        <v>321</v>
      </c>
      <c r="I200" s="45" t="s">
        <v>321</v>
      </c>
      <c r="J200" s="48" t="s">
        <v>816</v>
      </c>
      <c r="K200" s="8" t="s">
        <v>493</v>
      </c>
      <c r="L200" s="8" t="s">
        <v>208</v>
      </c>
      <c r="M200" s="34" t="s">
        <v>992</v>
      </c>
      <c r="N200" s="13" t="s">
        <v>494</v>
      </c>
    </row>
    <row r="201" spans="1:14" s="7" customFormat="1" ht="20.5" customHeight="1">
      <c r="A201" s="8" t="s">
        <v>203</v>
      </c>
      <c r="B201" s="8" t="s">
        <v>319</v>
      </c>
      <c r="C201" s="45" t="s">
        <v>321</v>
      </c>
      <c r="D201" s="44" t="s">
        <v>321</v>
      </c>
      <c r="E201" s="9" t="s">
        <v>321</v>
      </c>
      <c r="F201" s="9" t="s">
        <v>321</v>
      </c>
      <c r="G201" s="9" t="s">
        <v>321</v>
      </c>
      <c r="H201" s="45" t="s">
        <v>321</v>
      </c>
      <c r="I201" s="45" t="s">
        <v>321</v>
      </c>
      <c r="J201" s="48" t="s">
        <v>817</v>
      </c>
      <c r="K201" s="8" t="s">
        <v>495</v>
      </c>
      <c r="L201" s="8" t="s">
        <v>208</v>
      </c>
      <c r="M201" s="34" t="s">
        <v>993</v>
      </c>
      <c r="N201" s="13" t="s">
        <v>496</v>
      </c>
    </row>
    <row r="202" spans="1:14" s="7" customFormat="1" ht="20.5" customHeight="1">
      <c r="A202" s="8" t="s">
        <v>203</v>
      </c>
      <c r="B202" s="8" t="s">
        <v>319</v>
      </c>
      <c r="C202" s="45" t="s">
        <v>321</v>
      </c>
      <c r="D202" s="44" t="s">
        <v>321</v>
      </c>
      <c r="E202" s="9" t="s">
        <v>321</v>
      </c>
      <c r="F202" s="9" t="s">
        <v>321</v>
      </c>
      <c r="G202" s="9" t="s">
        <v>321</v>
      </c>
      <c r="H202" s="45" t="s">
        <v>321</v>
      </c>
      <c r="I202" s="45" t="s">
        <v>321</v>
      </c>
      <c r="J202" s="48" t="s">
        <v>818</v>
      </c>
      <c r="K202" s="8" t="s">
        <v>282</v>
      </c>
      <c r="L202" s="8" t="s">
        <v>208</v>
      </c>
      <c r="M202" s="34" t="s">
        <v>283</v>
      </c>
      <c r="N202" s="13" t="s">
        <v>284</v>
      </c>
    </row>
    <row r="203" spans="1:14" s="7" customFormat="1" ht="20.5" customHeight="1">
      <c r="A203" s="8" t="s">
        <v>203</v>
      </c>
      <c r="B203" s="8" t="s">
        <v>319</v>
      </c>
      <c r="C203" s="45" t="s">
        <v>321</v>
      </c>
      <c r="D203" s="44" t="s">
        <v>321</v>
      </c>
      <c r="E203" s="9" t="s">
        <v>321</v>
      </c>
      <c r="F203" s="9" t="s">
        <v>321</v>
      </c>
      <c r="G203" s="9" t="s">
        <v>321</v>
      </c>
      <c r="H203" s="45" t="s">
        <v>321</v>
      </c>
      <c r="I203" s="45" t="s">
        <v>321</v>
      </c>
      <c r="J203" s="48" t="s">
        <v>819</v>
      </c>
      <c r="K203" s="8" t="s">
        <v>497</v>
      </c>
      <c r="L203" s="8" t="s">
        <v>208</v>
      </c>
      <c r="M203" s="34" t="s">
        <v>994</v>
      </c>
      <c r="N203" s="13" t="s">
        <v>498</v>
      </c>
    </row>
    <row r="204" spans="1:14" s="7" customFormat="1" ht="20.5" customHeight="1">
      <c r="A204" s="8" t="s">
        <v>203</v>
      </c>
      <c r="B204" s="8" t="s">
        <v>319</v>
      </c>
      <c r="C204" s="45" t="s">
        <v>321</v>
      </c>
      <c r="D204" s="44" t="s">
        <v>321</v>
      </c>
      <c r="E204" s="9" t="s">
        <v>321</v>
      </c>
      <c r="F204" s="9" t="s">
        <v>321</v>
      </c>
      <c r="G204" s="9" t="s">
        <v>321</v>
      </c>
      <c r="H204" s="45" t="s">
        <v>321</v>
      </c>
      <c r="I204" s="45" t="s">
        <v>321</v>
      </c>
      <c r="J204" s="48" t="s">
        <v>820</v>
      </c>
      <c r="K204" s="8" t="s">
        <v>499</v>
      </c>
      <c r="L204" s="8" t="s">
        <v>208</v>
      </c>
      <c r="M204" s="34" t="s">
        <v>977</v>
      </c>
      <c r="N204" s="13" t="s">
        <v>500</v>
      </c>
    </row>
    <row r="205" spans="1:14" s="7" customFormat="1" ht="20.5" customHeight="1">
      <c r="A205" s="8" t="s">
        <v>203</v>
      </c>
      <c r="B205" s="8" t="s">
        <v>319</v>
      </c>
      <c r="C205" s="45" t="s">
        <v>321</v>
      </c>
      <c r="D205" s="44" t="s">
        <v>321</v>
      </c>
      <c r="E205" s="9" t="s">
        <v>321</v>
      </c>
      <c r="F205" s="9" t="s">
        <v>321</v>
      </c>
      <c r="G205" s="9" t="s">
        <v>321</v>
      </c>
      <c r="H205" s="45" t="s">
        <v>321</v>
      </c>
      <c r="I205" s="45" t="s">
        <v>321</v>
      </c>
      <c r="J205" s="48" t="s">
        <v>821</v>
      </c>
      <c r="K205" s="8" t="s">
        <v>501</v>
      </c>
      <c r="L205" s="8" t="s">
        <v>208</v>
      </c>
      <c r="M205" s="34" t="s">
        <v>995</v>
      </c>
      <c r="N205" s="13" t="s">
        <v>502</v>
      </c>
    </row>
    <row r="206" spans="1:14" s="7" customFormat="1" ht="20.5" customHeight="1">
      <c r="A206" s="8" t="s">
        <v>203</v>
      </c>
      <c r="B206" s="8" t="s">
        <v>319</v>
      </c>
      <c r="C206" s="45" t="s">
        <v>321</v>
      </c>
      <c r="D206" s="44" t="s">
        <v>321</v>
      </c>
      <c r="E206" s="9" t="s">
        <v>321</v>
      </c>
      <c r="F206" s="9" t="s">
        <v>321</v>
      </c>
      <c r="G206" s="9" t="s">
        <v>321</v>
      </c>
      <c r="H206" s="45" t="s">
        <v>321</v>
      </c>
      <c r="I206" s="45" t="s">
        <v>321</v>
      </c>
      <c r="J206" s="48" t="s">
        <v>822</v>
      </c>
      <c r="K206" s="8" t="s">
        <v>503</v>
      </c>
      <c r="L206" s="8" t="s">
        <v>208</v>
      </c>
      <c r="M206" s="34" t="s">
        <v>996</v>
      </c>
      <c r="N206" s="13" t="s">
        <v>504</v>
      </c>
    </row>
    <row r="207" spans="1:14" s="7" customFormat="1" ht="20.5" customHeight="1">
      <c r="A207" s="8" t="s">
        <v>203</v>
      </c>
      <c r="B207" s="8" t="s">
        <v>319</v>
      </c>
      <c r="C207" s="45" t="s">
        <v>321</v>
      </c>
      <c r="D207" s="44" t="s">
        <v>321</v>
      </c>
      <c r="E207" s="9" t="s">
        <v>321</v>
      </c>
      <c r="F207" s="9" t="s">
        <v>321</v>
      </c>
      <c r="G207" s="9" t="s">
        <v>321</v>
      </c>
      <c r="H207" s="45" t="s">
        <v>321</v>
      </c>
      <c r="I207" s="45" t="s">
        <v>321</v>
      </c>
      <c r="J207" s="48" t="s">
        <v>823</v>
      </c>
      <c r="K207" s="8" t="s">
        <v>505</v>
      </c>
      <c r="L207" s="8" t="s">
        <v>208</v>
      </c>
      <c r="M207" s="34" t="s">
        <v>317</v>
      </c>
      <c r="N207" s="13" t="s">
        <v>506</v>
      </c>
    </row>
    <row r="208" spans="1:14" s="7" customFormat="1" ht="20.5" customHeight="1">
      <c r="A208" s="8" t="s">
        <v>203</v>
      </c>
      <c r="B208" s="8" t="s">
        <v>319</v>
      </c>
      <c r="C208" s="45" t="s">
        <v>321</v>
      </c>
      <c r="D208" s="44" t="s">
        <v>321</v>
      </c>
      <c r="E208" s="9" t="s">
        <v>321</v>
      </c>
      <c r="F208" s="9" t="s">
        <v>321</v>
      </c>
      <c r="G208" s="9" t="s">
        <v>321</v>
      </c>
      <c r="H208" s="45" t="s">
        <v>321</v>
      </c>
      <c r="I208" s="45" t="s">
        <v>321</v>
      </c>
      <c r="J208" s="48" t="s">
        <v>824</v>
      </c>
      <c r="K208" s="8" t="s">
        <v>507</v>
      </c>
      <c r="L208" s="8" t="s">
        <v>208</v>
      </c>
      <c r="M208" s="34" t="s">
        <v>216</v>
      </c>
      <c r="N208" s="13" t="s">
        <v>508</v>
      </c>
    </row>
    <row r="209" spans="1:14" s="7" customFormat="1" ht="20.5" customHeight="1">
      <c r="A209" s="8" t="s">
        <v>203</v>
      </c>
      <c r="B209" s="8" t="s">
        <v>319</v>
      </c>
      <c r="C209" s="45" t="s">
        <v>321</v>
      </c>
      <c r="D209" s="44" t="s">
        <v>321</v>
      </c>
      <c r="E209" s="9" t="s">
        <v>321</v>
      </c>
      <c r="F209" s="9" t="s">
        <v>321</v>
      </c>
      <c r="G209" s="9" t="s">
        <v>321</v>
      </c>
      <c r="H209" s="45" t="s">
        <v>321</v>
      </c>
      <c r="I209" s="45" t="s">
        <v>321</v>
      </c>
      <c r="J209" s="48" t="s">
        <v>825</v>
      </c>
      <c r="K209" s="8" t="s">
        <v>509</v>
      </c>
      <c r="L209" s="8" t="s">
        <v>208</v>
      </c>
      <c r="M209" s="34" t="s">
        <v>997</v>
      </c>
      <c r="N209" s="13" t="s">
        <v>510</v>
      </c>
    </row>
    <row r="210" spans="1:14" s="7" customFormat="1" ht="20.5" customHeight="1">
      <c r="A210" s="8" t="s">
        <v>203</v>
      </c>
      <c r="B210" s="8" t="s">
        <v>319</v>
      </c>
      <c r="C210" s="45" t="s">
        <v>321</v>
      </c>
      <c r="D210" s="44" t="s">
        <v>321</v>
      </c>
      <c r="E210" s="9" t="s">
        <v>321</v>
      </c>
      <c r="F210" s="9" t="s">
        <v>321</v>
      </c>
      <c r="G210" s="9" t="s">
        <v>321</v>
      </c>
      <c r="H210" s="45" t="s">
        <v>321</v>
      </c>
      <c r="I210" s="45" t="s">
        <v>321</v>
      </c>
      <c r="J210" s="48" t="s">
        <v>826</v>
      </c>
      <c r="K210" s="8" t="s">
        <v>511</v>
      </c>
      <c r="L210" s="8" t="s">
        <v>208</v>
      </c>
      <c r="M210" s="34" t="s">
        <v>947</v>
      </c>
      <c r="N210" s="13" t="s">
        <v>512</v>
      </c>
    </row>
    <row r="211" spans="1:14" s="7" customFormat="1" ht="20.5" customHeight="1">
      <c r="A211" s="8" t="s">
        <v>203</v>
      </c>
      <c r="B211" s="8" t="s">
        <v>319</v>
      </c>
      <c r="C211" s="45" t="s">
        <v>321</v>
      </c>
      <c r="D211" s="44" t="s">
        <v>321</v>
      </c>
      <c r="E211" s="9" t="s">
        <v>321</v>
      </c>
      <c r="F211" s="9" t="s">
        <v>321</v>
      </c>
      <c r="G211" s="9" t="s">
        <v>321</v>
      </c>
      <c r="H211" s="45" t="s">
        <v>321</v>
      </c>
      <c r="I211" s="45" t="s">
        <v>321</v>
      </c>
      <c r="J211" s="48" t="s">
        <v>827</v>
      </c>
      <c r="K211" s="8" t="s">
        <v>513</v>
      </c>
      <c r="L211" s="8" t="s">
        <v>208</v>
      </c>
      <c r="M211" s="34" t="s">
        <v>987</v>
      </c>
      <c r="N211" s="13" t="s">
        <v>514</v>
      </c>
    </row>
    <row r="212" spans="1:14" s="7" customFormat="1" ht="20.5" customHeight="1">
      <c r="A212" s="8" t="s">
        <v>203</v>
      </c>
      <c r="B212" s="8" t="s">
        <v>319</v>
      </c>
      <c r="C212" s="45" t="s">
        <v>321</v>
      </c>
      <c r="D212" s="44" t="s">
        <v>321</v>
      </c>
      <c r="E212" s="9" t="s">
        <v>321</v>
      </c>
      <c r="F212" s="9" t="s">
        <v>321</v>
      </c>
      <c r="G212" s="9" t="s">
        <v>321</v>
      </c>
      <c r="H212" s="45" t="s">
        <v>321</v>
      </c>
      <c r="I212" s="45" t="s">
        <v>321</v>
      </c>
      <c r="J212" s="48" t="s">
        <v>828</v>
      </c>
      <c r="K212" s="8" t="s">
        <v>515</v>
      </c>
      <c r="L212" s="8" t="s">
        <v>208</v>
      </c>
      <c r="M212" s="34" t="s">
        <v>998</v>
      </c>
      <c r="N212" s="13" t="s">
        <v>516</v>
      </c>
    </row>
    <row r="213" spans="1:14" s="7" customFormat="1" ht="20.5" customHeight="1">
      <c r="A213" s="8" t="s">
        <v>203</v>
      </c>
      <c r="B213" s="8" t="s">
        <v>319</v>
      </c>
      <c r="C213" s="45" t="s">
        <v>321</v>
      </c>
      <c r="D213" s="44" t="s">
        <v>321</v>
      </c>
      <c r="E213" s="9" t="s">
        <v>321</v>
      </c>
      <c r="F213" s="9" t="s">
        <v>321</v>
      </c>
      <c r="G213" s="9" t="s">
        <v>321</v>
      </c>
      <c r="H213" s="45" t="s">
        <v>321</v>
      </c>
      <c r="I213" s="45" t="s">
        <v>321</v>
      </c>
      <c r="J213" s="48" t="s">
        <v>829</v>
      </c>
      <c r="K213" s="8" t="s">
        <v>517</v>
      </c>
      <c r="L213" s="8" t="s">
        <v>208</v>
      </c>
      <c r="M213" s="34" t="s">
        <v>999</v>
      </c>
      <c r="N213" s="13" t="s">
        <v>518</v>
      </c>
    </row>
    <row r="214" spans="1:14" s="7" customFormat="1" ht="20.5" customHeight="1">
      <c r="A214" s="8" t="s">
        <v>203</v>
      </c>
      <c r="B214" s="8" t="s">
        <v>319</v>
      </c>
      <c r="C214" s="45" t="s">
        <v>321</v>
      </c>
      <c r="D214" s="44" t="s">
        <v>321</v>
      </c>
      <c r="E214" s="9" t="s">
        <v>321</v>
      </c>
      <c r="F214" s="9" t="s">
        <v>321</v>
      </c>
      <c r="G214" s="9" t="s">
        <v>321</v>
      </c>
      <c r="H214" s="45" t="s">
        <v>321</v>
      </c>
      <c r="I214" s="45" t="s">
        <v>321</v>
      </c>
      <c r="J214" s="48" t="s">
        <v>830</v>
      </c>
      <c r="K214" s="8" t="s">
        <v>519</v>
      </c>
      <c r="L214" s="8" t="s">
        <v>208</v>
      </c>
      <c r="M214" s="34" t="s">
        <v>1000</v>
      </c>
      <c r="N214" s="13" t="s">
        <v>520</v>
      </c>
    </row>
    <row r="215" spans="1:14" s="7" customFormat="1" ht="20.5" customHeight="1">
      <c r="A215" s="8" t="s">
        <v>203</v>
      </c>
      <c r="B215" s="8" t="s">
        <v>319</v>
      </c>
      <c r="C215" s="45" t="s">
        <v>321</v>
      </c>
      <c r="D215" s="44" t="s">
        <v>321</v>
      </c>
      <c r="E215" s="9" t="s">
        <v>321</v>
      </c>
      <c r="F215" s="9" t="s">
        <v>321</v>
      </c>
      <c r="G215" s="9" t="s">
        <v>321</v>
      </c>
      <c r="H215" s="45" t="s">
        <v>321</v>
      </c>
      <c r="I215" s="45" t="s">
        <v>321</v>
      </c>
      <c r="J215" s="48" t="s">
        <v>831</v>
      </c>
      <c r="K215" s="8" t="s">
        <v>521</v>
      </c>
      <c r="L215" s="8" t="s">
        <v>208</v>
      </c>
      <c r="M215" s="34" t="s">
        <v>1001</v>
      </c>
      <c r="N215" s="13" t="s">
        <v>522</v>
      </c>
    </row>
    <row r="216" spans="1:14" s="7" customFormat="1" ht="20.5" customHeight="1">
      <c r="A216" s="8" t="s">
        <v>203</v>
      </c>
      <c r="B216" s="8" t="s">
        <v>319</v>
      </c>
      <c r="C216" s="45" t="s">
        <v>321</v>
      </c>
      <c r="D216" s="44" t="s">
        <v>321</v>
      </c>
      <c r="E216" s="9" t="s">
        <v>321</v>
      </c>
      <c r="F216" s="9" t="s">
        <v>321</v>
      </c>
      <c r="G216" s="9" t="s">
        <v>321</v>
      </c>
      <c r="H216" s="45" t="s">
        <v>321</v>
      </c>
      <c r="I216" s="45" t="s">
        <v>321</v>
      </c>
      <c r="J216" s="48" t="s">
        <v>832</v>
      </c>
      <c r="K216" s="8" t="s">
        <v>523</v>
      </c>
      <c r="L216" s="8" t="s">
        <v>208</v>
      </c>
      <c r="M216" s="34" t="s">
        <v>1002</v>
      </c>
      <c r="N216" s="13" t="s">
        <v>524</v>
      </c>
    </row>
    <row r="217" spans="1:14" s="7" customFormat="1" ht="20.5" customHeight="1">
      <c r="A217" s="8" t="s">
        <v>203</v>
      </c>
      <c r="B217" s="8" t="s">
        <v>319</v>
      </c>
      <c r="C217" s="45" t="s">
        <v>321</v>
      </c>
      <c r="D217" s="44" t="s">
        <v>321</v>
      </c>
      <c r="E217" s="9" t="s">
        <v>321</v>
      </c>
      <c r="F217" s="9" t="s">
        <v>321</v>
      </c>
      <c r="G217" s="9" t="s">
        <v>321</v>
      </c>
      <c r="H217" s="45" t="s">
        <v>321</v>
      </c>
      <c r="I217" s="45" t="s">
        <v>321</v>
      </c>
      <c r="J217" s="48" t="s">
        <v>833</v>
      </c>
      <c r="K217" s="8" t="s">
        <v>525</v>
      </c>
      <c r="L217" s="8" t="s">
        <v>208</v>
      </c>
      <c r="M217" s="34" t="s">
        <v>996</v>
      </c>
      <c r="N217" s="13" t="s">
        <v>526</v>
      </c>
    </row>
    <row r="218" spans="1:14" s="7" customFormat="1" ht="20.5" customHeight="1">
      <c r="A218" s="8" t="s">
        <v>203</v>
      </c>
      <c r="B218" s="8" t="s">
        <v>319</v>
      </c>
      <c r="C218" s="45" t="s">
        <v>321</v>
      </c>
      <c r="D218" s="44" t="s">
        <v>321</v>
      </c>
      <c r="E218" s="9" t="s">
        <v>321</v>
      </c>
      <c r="F218" s="9" t="s">
        <v>321</v>
      </c>
      <c r="G218" s="9" t="s">
        <v>321</v>
      </c>
      <c r="H218" s="45" t="s">
        <v>321</v>
      </c>
      <c r="I218" s="45" t="s">
        <v>321</v>
      </c>
      <c r="J218" s="48" t="s">
        <v>834</v>
      </c>
      <c r="K218" s="8" t="s">
        <v>527</v>
      </c>
      <c r="L218" s="8" t="s">
        <v>208</v>
      </c>
      <c r="M218" s="34" t="s">
        <v>1003</v>
      </c>
      <c r="N218" s="13" t="s">
        <v>528</v>
      </c>
    </row>
    <row r="219" spans="1:14" s="7" customFormat="1" ht="20.5" customHeight="1">
      <c r="A219" s="8" t="s">
        <v>203</v>
      </c>
      <c r="B219" s="8" t="s">
        <v>319</v>
      </c>
      <c r="C219" s="45" t="s">
        <v>321</v>
      </c>
      <c r="D219" s="44" t="s">
        <v>321</v>
      </c>
      <c r="E219" s="9" t="s">
        <v>321</v>
      </c>
      <c r="F219" s="9" t="s">
        <v>321</v>
      </c>
      <c r="G219" s="9" t="s">
        <v>321</v>
      </c>
      <c r="H219" s="45" t="s">
        <v>321</v>
      </c>
      <c r="I219" s="45" t="s">
        <v>321</v>
      </c>
      <c r="J219" s="48" t="s">
        <v>835</v>
      </c>
      <c r="K219" s="8" t="s">
        <v>529</v>
      </c>
      <c r="L219" s="8" t="s">
        <v>208</v>
      </c>
      <c r="M219" s="34" t="s">
        <v>946</v>
      </c>
      <c r="N219" s="13" t="s">
        <v>530</v>
      </c>
    </row>
    <row r="220" spans="1:14" s="7" customFormat="1" ht="20.5" customHeight="1">
      <c r="A220" s="8" t="s">
        <v>203</v>
      </c>
      <c r="B220" s="8" t="s">
        <v>319</v>
      </c>
      <c r="C220" s="45" t="s">
        <v>321</v>
      </c>
      <c r="D220" s="44" t="s">
        <v>321</v>
      </c>
      <c r="E220" s="9" t="s">
        <v>321</v>
      </c>
      <c r="F220" s="9" t="s">
        <v>321</v>
      </c>
      <c r="G220" s="9" t="s">
        <v>321</v>
      </c>
      <c r="H220" s="45" t="s">
        <v>321</v>
      </c>
      <c r="I220" s="45" t="s">
        <v>321</v>
      </c>
      <c r="J220" s="48" t="s">
        <v>836</v>
      </c>
      <c r="K220" s="8" t="s">
        <v>531</v>
      </c>
      <c r="L220" s="8" t="s">
        <v>208</v>
      </c>
      <c r="M220" s="34" t="s">
        <v>1004</v>
      </c>
      <c r="N220" s="13" t="s">
        <v>532</v>
      </c>
    </row>
    <row r="221" spans="1:14" s="7" customFormat="1" ht="20.5" customHeight="1">
      <c r="A221" s="8" t="s">
        <v>203</v>
      </c>
      <c r="B221" s="8" t="s">
        <v>319</v>
      </c>
      <c r="C221" s="45" t="s">
        <v>321</v>
      </c>
      <c r="D221" s="44" t="s">
        <v>321</v>
      </c>
      <c r="E221" s="9" t="s">
        <v>321</v>
      </c>
      <c r="F221" s="9" t="s">
        <v>321</v>
      </c>
      <c r="G221" s="9" t="s">
        <v>321</v>
      </c>
      <c r="H221" s="45" t="s">
        <v>321</v>
      </c>
      <c r="I221" s="45" t="s">
        <v>321</v>
      </c>
      <c r="J221" s="48" t="s">
        <v>837</v>
      </c>
      <c r="K221" s="8" t="s">
        <v>533</v>
      </c>
      <c r="L221" s="8" t="s">
        <v>208</v>
      </c>
      <c r="M221" s="34" t="s">
        <v>1005</v>
      </c>
      <c r="N221" s="13" t="s">
        <v>534</v>
      </c>
    </row>
    <row r="222" spans="1:14" s="7" customFormat="1" ht="20.5" customHeight="1">
      <c r="A222" s="8" t="s">
        <v>203</v>
      </c>
      <c r="B222" s="8" t="s">
        <v>319</v>
      </c>
      <c r="C222" s="45" t="s">
        <v>321</v>
      </c>
      <c r="D222" s="44" t="s">
        <v>321</v>
      </c>
      <c r="E222" s="9" t="s">
        <v>321</v>
      </c>
      <c r="F222" s="9" t="s">
        <v>321</v>
      </c>
      <c r="G222" s="9" t="s">
        <v>321</v>
      </c>
      <c r="H222" s="45" t="s">
        <v>321</v>
      </c>
      <c r="I222" s="45" t="s">
        <v>321</v>
      </c>
      <c r="J222" s="48" t="s">
        <v>838</v>
      </c>
      <c r="K222" s="8" t="s">
        <v>535</v>
      </c>
      <c r="L222" s="8" t="s">
        <v>208</v>
      </c>
      <c r="M222" s="34" t="s">
        <v>972</v>
      </c>
      <c r="N222" s="13" t="s">
        <v>536</v>
      </c>
    </row>
    <row r="223" spans="1:14" s="7" customFormat="1" ht="20.5" customHeight="1">
      <c r="A223" s="8" t="s">
        <v>203</v>
      </c>
      <c r="B223" s="8" t="s">
        <v>319</v>
      </c>
      <c r="C223" s="45" t="s">
        <v>321</v>
      </c>
      <c r="D223" s="44" t="s">
        <v>321</v>
      </c>
      <c r="E223" s="9" t="s">
        <v>321</v>
      </c>
      <c r="F223" s="9" t="s">
        <v>321</v>
      </c>
      <c r="G223" s="9" t="s">
        <v>321</v>
      </c>
      <c r="H223" s="45" t="s">
        <v>321</v>
      </c>
      <c r="I223" s="45" t="s">
        <v>321</v>
      </c>
      <c r="J223" s="48" t="s">
        <v>839</v>
      </c>
      <c r="K223" s="8" t="s">
        <v>537</v>
      </c>
      <c r="L223" s="8" t="s">
        <v>208</v>
      </c>
      <c r="M223" s="34" t="s">
        <v>1006</v>
      </c>
      <c r="N223" s="13" t="s">
        <v>538</v>
      </c>
    </row>
    <row r="224" spans="1:14" s="7" customFormat="1" ht="20.5" customHeight="1">
      <c r="A224" s="8" t="s">
        <v>203</v>
      </c>
      <c r="B224" s="8" t="s">
        <v>319</v>
      </c>
      <c r="C224" s="45" t="s">
        <v>321</v>
      </c>
      <c r="D224" s="44" t="s">
        <v>321</v>
      </c>
      <c r="E224" s="9" t="s">
        <v>321</v>
      </c>
      <c r="F224" s="9" t="s">
        <v>321</v>
      </c>
      <c r="G224" s="9" t="s">
        <v>321</v>
      </c>
      <c r="H224" s="45" t="s">
        <v>321</v>
      </c>
      <c r="I224" s="45" t="s">
        <v>321</v>
      </c>
      <c r="J224" s="48" t="s">
        <v>840</v>
      </c>
      <c r="K224" s="8" t="s">
        <v>539</v>
      </c>
      <c r="L224" s="8" t="s">
        <v>208</v>
      </c>
      <c r="M224" s="34" t="s">
        <v>1007</v>
      </c>
      <c r="N224" s="13" t="s">
        <v>540</v>
      </c>
    </row>
    <row r="225" spans="1:14" s="7" customFormat="1" ht="20.5" customHeight="1">
      <c r="A225" s="8" t="s">
        <v>203</v>
      </c>
      <c r="B225" s="8" t="s">
        <v>319</v>
      </c>
      <c r="C225" s="45" t="s">
        <v>321</v>
      </c>
      <c r="D225" s="44" t="s">
        <v>321</v>
      </c>
      <c r="E225" s="9" t="s">
        <v>321</v>
      </c>
      <c r="F225" s="9" t="s">
        <v>321</v>
      </c>
      <c r="G225" s="9" t="s">
        <v>321</v>
      </c>
      <c r="H225" s="45" t="s">
        <v>321</v>
      </c>
      <c r="I225" s="45" t="s">
        <v>321</v>
      </c>
      <c r="J225" s="48" t="s">
        <v>841</v>
      </c>
      <c r="K225" s="8" t="s">
        <v>541</v>
      </c>
      <c r="L225" s="8" t="s">
        <v>208</v>
      </c>
      <c r="M225" s="34" t="s">
        <v>1008</v>
      </c>
      <c r="N225" s="13" t="s">
        <v>542</v>
      </c>
    </row>
    <row r="226" spans="1:14" s="7" customFormat="1" ht="20.5" customHeight="1">
      <c r="A226" s="8" t="s">
        <v>203</v>
      </c>
      <c r="B226" s="8" t="s">
        <v>319</v>
      </c>
      <c r="C226" s="45" t="s">
        <v>321</v>
      </c>
      <c r="D226" s="44" t="s">
        <v>321</v>
      </c>
      <c r="E226" s="9" t="s">
        <v>321</v>
      </c>
      <c r="F226" s="9" t="s">
        <v>321</v>
      </c>
      <c r="G226" s="9" t="s">
        <v>321</v>
      </c>
      <c r="H226" s="45" t="s">
        <v>321</v>
      </c>
      <c r="I226" s="45" t="s">
        <v>321</v>
      </c>
      <c r="J226" s="48" t="s">
        <v>842</v>
      </c>
      <c r="K226" s="8" t="s">
        <v>543</v>
      </c>
      <c r="L226" s="8" t="s">
        <v>208</v>
      </c>
      <c r="M226" s="34" t="s">
        <v>222</v>
      </c>
      <c r="N226" s="13" t="s">
        <v>544</v>
      </c>
    </row>
    <row r="227" spans="1:14" s="7" customFormat="1" ht="20.5" customHeight="1">
      <c r="A227" s="8" t="s">
        <v>203</v>
      </c>
      <c r="B227" s="8" t="s">
        <v>319</v>
      </c>
      <c r="C227" s="45" t="s">
        <v>321</v>
      </c>
      <c r="D227" s="44" t="s">
        <v>321</v>
      </c>
      <c r="E227" s="9" t="s">
        <v>321</v>
      </c>
      <c r="F227" s="9" t="s">
        <v>321</v>
      </c>
      <c r="G227" s="9" t="s">
        <v>321</v>
      </c>
      <c r="H227" s="45" t="s">
        <v>321</v>
      </c>
      <c r="I227" s="45" t="s">
        <v>321</v>
      </c>
      <c r="J227" s="48" t="s">
        <v>843</v>
      </c>
      <c r="K227" s="8" t="s">
        <v>545</v>
      </c>
      <c r="L227" s="8" t="s">
        <v>208</v>
      </c>
      <c r="M227" s="34" t="s">
        <v>222</v>
      </c>
      <c r="N227" s="13" t="s">
        <v>546</v>
      </c>
    </row>
    <row r="228" spans="1:14" s="7" customFormat="1" ht="20.5" customHeight="1">
      <c r="A228" s="8" t="s">
        <v>203</v>
      </c>
      <c r="B228" s="8" t="s">
        <v>319</v>
      </c>
      <c r="C228" s="45" t="s">
        <v>321</v>
      </c>
      <c r="D228" s="44" t="s">
        <v>321</v>
      </c>
      <c r="E228" s="9" t="s">
        <v>321</v>
      </c>
      <c r="F228" s="9" t="s">
        <v>321</v>
      </c>
      <c r="G228" s="9" t="s">
        <v>321</v>
      </c>
      <c r="H228" s="45" t="s">
        <v>321</v>
      </c>
      <c r="I228" s="45" t="s">
        <v>321</v>
      </c>
      <c r="J228" s="48" t="s">
        <v>844</v>
      </c>
      <c r="K228" s="8" t="s">
        <v>547</v>
      </c>
      <c r="L228" s="8" t="s">
        <v>208</v>
      </c>
      <c r="M228" s="34" t="s">
        <v>1009</v>
      </c>
      <c r="N228" s="13" t="s">
        <v>548</v>
      </c>
    </row>
    <row r="229" spans="1:14" s="7" customFormat="1" ht="20.5" customHeight="1">
      <c r="A229" s="8" t="s">
        <v>203</v>
      </c>
      <c r="B229" s="8" t="s">
        <v>319</v>
      </c>
      <c r="C229" s="45" t="s">
        <v>321</v>
      </c>
      <c r="D229" s="44" t="s">
        <v>321</v>
      </c>
      <c r="E229" s="9" t="s">
        <v>321</v>
      </c>
      <c r="F229" s="9" t="s">
        <v>321</v>
      </c>
      <c r="G229" s="9" t="s">
        <v>321</v>
      </c>
      <c r="H229" s="45" t="s">
        <v>321</v>
      </c>
      <c r="I229" s="45" t="s">
        <v>321</v>
      </c>
      <c r="J229" s="48" t="s">
        <v>845</v>
      </c>
      <c r="K229" s="8" t="s">
        <v>549</v>
      </c>
      <c r="L229" s="8" t="s">
        <v>208</v>
      </c>
      <c r="M229" s="34" t="s">
        <v>1010</v>
      </c>
      <c r="N229" s="13" t="s">
        <v>550</v>
      </c>
    </row>
    <row r="230" spans="1:14" s="7" customFormat="1" ht="20.5" customHeight="1">
      <c r="A230" s="8" t="s">
        <v>203</v>
      </c>
      <c r="B230" s="8" t="s">
        <v>319</v>
      </c>
      <c r="C230" s="45" t="s">
        <v>321</v>
      </c>
      <c r="D230" s="44" t="s">
        <v>321</v>
      </c>
      <c r="E230" s="9" t="s">
        <v>321</v>
      </c>
      <c r="F230" s="9" t="s">
        <v>321</v>
      </c>
      <c r="G230" s="9" t="s">
        <v>321</v>
      </c>
      <c r="H230" s="45" t="s">
        <v>321</v>
      </c>
      <c r="I230" s="45" t="s">
        <v>321</v>
      </c>
      <c r="J230" s="48" t="s">
        <v>846</v>
      </c>
      <c r="K230" s="8" t="s">
        <v>551</v>
      </c>
      <c r="L230" s="8" t="s">
        <v>208</v>
      </c>
      <c r="M230" s="34" t="s">
        <v>1011</v>
      </c>
      <c r="N230" s="13" t="s">
        <v>552</v>
      </c>
    </row>
    <row r="231" spans="1:14" s="7" customFormat="1" ht="20.5" customHeight="1">
      <c r="A231" s="8" t="s">
        <v>203</v>
      </c>
      <c r="B231" s="8" t="s">
        <v>319</v>
      </c>
      <c r="C231" s="45" t="s">
        <v>321</v>
      </c>
      <c r="D231" s="44" t="s">
        <v>321</v>
      </c>
      <c r="E231" s="9" t="s">
        <v>321</v>
      </c>
      <c r="F231" s="9" t="s">
        <v>321</v>
      </c>
      <c r="G231" s="9" t="s">
        <v>321</v>
      </c>
      <c r="H231" s="45" t="s">
        <v>321</v>
      </c>
      <c r="I231" s="45" t="s">
        <v>321</v>
      </c>
      <c r="J231" s="48" t="s">
        <v>847</v>
      </c>
      <c r="K231" s="8" t="s">
        <v>553</v>
      </c>
      <c r="L231" s="8" t="s">
        <v>208</v>
      </c>
      <c r="M231" s="34" t="s">
        <v>1012</v>
      </c>
      <c r="N231" s="13" t="s">
        <v>554</v>
      </c>
    </row>
    <row r="232" spans="1:14" s="7" customFormat="1" ht="20.5" customHeight="1">
      <c r="A232" s="8" t="s">
        <v>203</v>
      </c>
      <c r="B232" s="8" t="s">
        <v>319</v>
      </c>
      <c r="C232" s="45" t="s">
        <v>321</v>
      </c>
      <c r="D232" s="44" t="s">
        <v>321</v>
      </c>
      <c r="E232" s="9" t="s">
        <v>321</v>
      </c>
      <c r="F232" s="9" t="s">
        <v>321</v>
      </c>
      <c r="G232" s="9" t="s">
        <v>321</v>
      </c>
      <c r="H232" s="45" t="s">
        <v>321</v>
      </c>
      <c r="I232" s="45" t="s">
        <v>321</v>
      </c>
      <c r="J232" s="48" t="s">
        <v>848</v>
      </c>
      <c r="K232" s="8" t="s">
        <v>555</v>
      </c>
      <c r="L232" s="8" t="s">
        <v>208</v>
      </c>
      <c r="M232" s="34" t="s">
        <v>1013</v>
      </c>
      <c r="N232" s="13" t="s">
        <v>556</v>
      </c>
    </row>
    <row r="233" spans="1:14" s="7" customFormat="1" ht="20.5" customHeight="1">
      <c r="A233" s="8" t="s">
        <v>203</v>
      </c>
      <c r="B233" s="8" t="s">
        <v>319</v>
      </c>
      <c r="C233" s="45" t="s">
        <v>321</v>
      </c>
      <c r="D233" s="44" t="s">
        <v>321</v>
      </c>
      <c r="E233" s="9" t="s">
        <v>321</v>
      </c>
      <c r="F233" s="9" t="s">
        <v>321</v>
      </c>
      <c r="G233" s="9" t="s">
        <v>321</v>
      </c>
      <c r="H233" s="45" t="s">
        <v>321</v>
      </c>
      <c r="I233" s="45" t="s">
        <v>321</v>
      </c>
      <c r="J233" s="48" t="s">
        <v>849</v>
      </c>
      <c r="K233" s="8" t="s">
        <v>557</v>
      </c>
      <c r="L233" s="8" t="s">
        <v>208</v>
      </c>
      <c r="M233" s="34" t="s">
        <v>1014</v>
      </c>
      <c r="N233" s="13" t="s">
        <v>558</v>
      </c>
    </row>
    <row r="234" spans="1:14" s="7" customFormat="1" ht="20.5" customHeight="1">
      <c r="A234" s="8" t="s">
        <v>203</v>
      </c>
      <c r="B234" s="8" t="s">
        <v>319</v>
      </c>
      <c r="C234" s="45" t="s">
        <v>321</v>
      </c>
      <c r="D234" s="44" t="s">
        <v>321</v>
      </c>
      <c r="E234" s="9" t="s">
        <v>321</v>
      </c>
      <c r="F234" s="9" t="s">
        <v>321</v>
      </c>
      <c r="G234" s="9" t="s">
        <v>321</v>
      </c>
      <c r="H234" s="45" t="s">
        <v>321</v>
      </c>
      <c r="I234" s="45" t="s">
        <v>321</v>
      </c>
      <c r="J234" s="48" t="s">
        <v>850</v>
      </c>
      <c r="K234" s="8" t="s">
        <v>559</v>
      </c>
      <c r="L234" s="8" t="s">
        <v>208</v>
      </c>
      <c r="M234" s="34" t="s">
        <v>1015</v>
      </c>
      <c r="N234" s="13" t="s">
        <v>560</v>
      </c>
    </row>
    <row r="235" spans="1:14" s="7" customFormat="1" ht="20.5" customHeight="1">
      <c r="A235" s="8" t="s">
        <v>203</v>
      </c>
      <c r="B235" s="8" t="s">
        <v>319</v>
      </c>
      <c r="C235" s="45" t="s">
        <v>321</v>
      </c>
      <c r="D235" s="44" t="s">
        <v>321</v>
      </c>
      <c r="E235" s="9" t="s">
        <v>321</v>
      </c>
      <c r="F235" s="9" t="s">
        <v>321</v>
      </c>
      <c r="G235" s="9" t="s">
        <v>321</v>
      </c>
      <c r="H235" s="45" t="s">
        <v>321</v>
      </c>
      <c r="I235" s="45" t="s">
        <v>321</v>
      </c>
      <c r="J235" s="48" t="s">
        <v>851</v>
      </c>
      <c r="K235" s="8" t="s">
        <v>561</v>
      </c>
      <c r="L235" s="8" t="s">
        <v>208</v>
      </c>
      <c r="M235" s="34" t="s">
        <v>1016</v>
      </c>
      <c r="N235" s="13" t="s">
        <v>562</v>
      </c>
    </row>
    <row r="236" spans="1:14" s="7" customFormat="1" ht="20.5" customHeight="1">
      <c r="A236" s="8" t="s">
        <v>203</v>
      </c>
      <c r="B236" s="8" t="s">
        <v>319</v>
      </c>
      <c r="C236" s="45" t="s">
        <v>321</v>
      </c>
      <c r="D236" s="44" t="s">
        <v>321</v>
      </c>
      <c r="E236" s="9" t="s">
        <v>321</v>
      </c>
      <c r="F236" s="9" t="s">
        <v>321</v>
      </c>
      <c r="G236" s="9" t="s">
        <v>321</v>
      </c>
      <c r="H236" s="45" t="s">
        <v>321</v>
      </c>
      <c r="I236" s="45" t="s">
        <v>321</v>
      </c>
      <c r="J236" s="48" t="s">
        <v>852</v>
      </c>
      <c r="K236" s="8" t="s">
        <v>563</v>
      </c>
      <c r="L236" s="8" t="s">
        <v>208</v>
      </c>
      <c r="M236" s="34" t="s">
        <v>1017</v>
      </c>
      <c r="N236" s="13" t="s">
        <v>564</v>
      </c>
    </row>
    <row r="237" spans="1:14" s="7" customFormat="1" ht="20.5" customHeight="1">
      <c r="A237" s="8" t="s">
        <v>203</v>
      </c>
      <c r="B237" s="8" t="s">
        <v>319</v>
      </c>
      <c r="C237" s="45" t="s">
        <v>321</v>
      </c>
      <c r="D237" s="44" t="s">
        <v>321</v>
      </c>
      <c r="E237" s="9" t="s">
        <v>321</v>
      </c>
      <c r="F237" s="9" t="s">
        <v>321</v>
      </c>
      <c r="G237" s="9" t="s">
        <v>321</v>
      </c>
      <c r="H237" s="45" t="s">
        <v>321</v>
      </c>
      <c r="I237" s="45" t="s">
        <v>321</v>
      </c>
      <c r="J237" s="48" t="s">
        <v>853</v>
      </c>
      <c r="K237" s="8" t="s">
        <v>565</v>
      </c>
      <c r="L237" s="8" t="s">
        <v>208</v>
      </c>
      <c r="M237" s="34" t="s">
        <v>1018</v>
      </c>
      <c r="N237" s="13" t="s">
        <v>566</v>
      </c>
    </row>
    <row r="238" spans="1:14" s="7" customFormat="1" ht="20.5" customHeight="1">
      <c r="A238" s="8" t="s">
        <v>203</v>
      </c>
      <c r="B238" s="8" t="s">
        <v>319</v>
      </c>
      <c r="C238" s="45" t="s">
        <v>321</v>
      </c>
      <c r="D238" s="44" t="s">
        <v>321</v>
      </c>
      <c r="E238" s="9" t="s">
        <v>321</v>
      </c>
      <c r="F238" s="9" t="s">
        <v>321</v>
      </c>
      <c r="G238" s="9" t="s">
        <v>321</v>
      </c>
      <c r="H238" s="45" t="s">
        <v>321</v>
      </c>
      <c r="I238" s="45" t="s">
        <v>321</v>
      </c>
      <c r="J238" s="48" t="s">
        <v>854</v>
      </c>
      <c r="K238" s="8" t="s">
        <v>567</v>
      </c>
      <c r="L238" s="8" t="s">
        <v>208</v>
      </c>
      <c r="M238" s="34" t="s">
        <v>1019</v>
      </c>
      <c r="N238" s="13" t="s">
        <v>568</v>
      </c>
    </row>
    <row r="239" spans="1:14" s="7" customFormat="1" ht="20.5" customHeight="1">
      <c r="A239" s="8" t="s">
        <v>203</v>
      </c>
      <c r="B239" s="8" t="s">
        <v>319</v>
      </c>
      <c r="C239" s="45" t="s">
        <v>321</v>
      </c>
      <c r="D239" s="44" t="s">
        <v>321</v>
      </c>
      <c r="E239" s="9" t="s">
        <v>321</v>
      </c>
      <c r="F239" s="9" t="s">
        <v>321</v>
      </c>
      <c r="G239" s="9" t="s">
        <v>321</v>
      </c>
      <c r="H239" s="45" t="s">
        <v>321</v>
      </c>
      <c r="I239" s="45" t="s">
        <v>321</v>
      </c>
      <c r="J239" s="48" t="s">
        <v>855</v>
      </c>
      <c r="K239" s="8" t="s">
        <v>569</v>
      </c>
      <c r="L239" s="8" t="s">
        <v>208</v>
      </c>
      <c r="M239" s="34" t="s">
        <v>1020</v>
      </c>
      <c r="N239" s="13" t="s">
        <v>570</v>
      </c>
    </row>
    <row r="240" spans="1:14" s="7" customFormat="1" ht="20.5" customHeight="1">
      <c r="A240" s="8" t="s">
        <v>203</v>
      </c>
      <c r="B240" s="8" t="s">
        <v>319</v>
      </c>
      <c r="C240" s="45" t="s">
        <v>321</v>
      </c>
      <c r="D240" s="44" t="s">
        <v>321</v>
      </c>
      <c r="E240" s="9" t="s">
        <v>321</v>
      </c>
      <c r="F240" s="9" t="s">
        <v>321</v>
      </c>
      <c r="G240" s="9" t="s">
        <v>321</v>
      </c>
      <c r="H240" s="45" t="s">
        <v>321</v>
      </c>
      <c r="I240" s="45" t="s">
        <v>321</v>
      </c>
      <c r="J240" s="48" t="s">
        <v>856</v>
      </c>
      <c r="K240" s="8" t="s">
        <v>571</v>
      </c>
      <c r="L240" s="8" t="s">
        <v>208</v>
      </c>
      <c r="M240" s="34" t="s">
        <v>1021</v>
      </c>
      <c r="N240" s="13" t="s">
        <v>572</v>
      </c>
    </row>
    <row r="241" spans="1:14" s="7" customFormat="1" ht="20.5" customHeight="1">
      <c r="A241" s="8" t="s">
        <v>203</v>
      </c>
      <c r="B241" s="8" t="s">
        <v>319</v>
      </c>
      <c r="C241" s="45" t="s">
        <v>321</v>
      </c>
      <c r="D241" s="44" t="s">
        <v>321</v>
      </c>
      <c r="E241" s="9" t="s">
        <v>321</v>
      </c>
      <c r="F241" s="9" t="s">
        <v>321</v>
      </c>
      <c r="G241" s="9" t="s">
        <v>321</v>
      </c>
      <c r="H241" s="45" t="s">
        <v>321</v>
      </c>
      <c r="I241" s="45" t="s">
        <v>321</v>
      </c>
      <c r="J241" s="48" t="s">
        <v>857</v>
      </c>
      <c r="K241" s="8" t="s">
        <v>573</v>
      </c>
      <c r="L241" s="8" t="s">
        <v>208</v>
      </c>
      <c r="M241" s="34" t="s">
        <v>1022</v>
      </c>
      <c r="N241" s="13" t="s">
        <v>574</v>
      </c>
    </row>
    <row r="242" spans="1:14" s="7" customFormat="1" ht="20.5" customHeight="1">
      <c r="A242" s="8" t="s">
        <v>203</v>
      </c>
      <c r="B242" s="8" t="s">
        <v>319</v>
      </c>
      <c r="C242" s="45" t="s">
        <v>321</v>
      </c>
      <c r="D242" s="44" t="s">
        <v>321</v>
      </c>
      <c r="E242" s="9" t="s">
        <v>321</v>
      </c>
      <c r="F242" s="9" t="s">
        <v>321</v>
      </c>
      <c r="G242" s="9" t="s">
        <v>321</v>
      </c>
      <c r="H242" s="45" t="s">
        <v>321</v>
      </c>
      <c r="I242" s="45" t="s">
        <v>321</v>
      </c>
      <c r="J242" s="48" t="s">
        <v>858</v>
      </c>
      <c r="K242" s="8" t="s">
        <v>575</v>
      </c>
      <c r="L242" s="8" t="s">
        <v>208</v>
      </c>
      <c r="M242" s="34" t="s">
        <v>1023</v>
      </c>
      <c r="N242" s="13" t="s">
        <v>576</v>
      </c>
    </row>
    <row r="243" spans="1:14" s="7" customFormat="1" ht="20.5" customHeight="1">
      <c r="A243" s="8" t="s">
        <v>203</v>
      </c>
      <c r="B243" s="8" t="s">
        <v>319</v>
      </c>
      <c r="C243" s="45" t="s">
        <v>321</v>
      </c>
      <c r="D243" s="44" t="s">
        <v>321</v>
      </c>
      <c r="E243" s="9" t="s">
        <v>321</v>
      </c>
      <c r="F243" s="9" t="s">
        <v>321</v>
      </c>
      <c r="G243" s="9" t="s">
        <v>321</v>
      </c>
      <c r="H243" s="45" t="s">
        <v>321</v>
      </c>
      <c r="I243" s="45" t="s">
        <v>321</v>
      </c>
      <c r="J243" s="48" t="s">
        <v>859</v>
      </c>
      <c r="K243" s="8" t="s">
        <v>577</v>
      </c>
      <c r="L243" s="8" t="s">
        <v>208</v>
      </c>
      <c r="M243" s="34" t="s">
        <v>1024</v>
      </c>
      <c r="N243" s="13" t="s">
        <v>578</v>
      </c>
    </row>
    <row r="244" spans="1:14" s="7" customFormat="1" ht="20.5" customHeight="1">
      <c r="A244" s="8" t="s">
        <v>203</v>
      </c>
      <c r="B244" s="8" t="s">
        <v>319</v>
      </c>
      <c r="C244" s="45" t="s">
        <v>321</v>
      </c>
      <c r="D244" s="44" t="s">
        <v>321</v>
      </c>
      <c r="E244" s="9" t="s">
        <v>321</v>
      </c>
      <c r="F244" s="9" t="s">
        <v>321</v>
      </c>
      <c r="G244" s="9" t="s">
        <v>321</v>
      </c>
      <c r="H244" s="45" t="s">
        <v>321</v>
      </c>
      <c r="I244" s="45" t="s">
        <v>321</v>
      </c>
      <c r="J244" s="48" t="s">
        <v>860</v>
      </c>
      <c r="K244" s="8" t="s">
        <v>579</v>
      </c>
      <c r="L244" s="8" t="s">
        <v>208</v>
      </c>
      <c r="M244" s="34" t="s">
        <v>1025</v>
      </c>
      <c r="N244" s="13" t="s">
        <v>580</v>
      </c>
    </row>
    <row r="245" spans="1:14" s="7" customFormat="1" ht="20.5" customHeight="1">
      <c r="A245" s="8" t="s">
        <v>203</v>
      </c>
      <c r="B245" s="8" t="s">
        <v>319</v>
      </c>
      <c r="C245" s="45" t="s">
        <v>321</v>
      </c>
      <c r="D245" s="44" t="s">
        <v>321</v>
      </c>
      <c r="E245" s="9" t="s">
        <v>321</v>
      </c>
      <c r="F245" s="9" t="s">
        <v>321</v>
      </c>
      <c r="G245" s="9" t="s">
        <v>321</v>
      </c>
      <c r="H245" s="45" t="s">
        <v>321</v>
      </c>
      <c r="I245" s="45" t="s">
        <v>321</v>
      </c>
      <c r="J245" s="48" t="s">
        <v>861</v>
      </c>
      <c r="K245" s="8" t="s">
        <v>581</v>
      </c>
      <c r="L245" s="8" t="s">
        <v>208</v>
      </c>
      <c r="M245" s="34" t="s">
        <v>1026</v>
      </c>
      <c r="N245" s="13" t="s">
        <v>582</v>
      </c>
    </row>
    <row r="246" spans="1:14" s="7" customFormat="1" ht="20.5" customHeight="1">
      <c r="A246" s="8" t="s">
        <v>203</v>
      </c>
      <c r="B246" s="8" t="s">
        <v>319</v>
      </c>
      <c r="C246" s="45" t="s">
        <v>321</v>
      </c>
      <c r="D246" s="44" t="s">
        <v>321</v>
      </c>
      <c r="E246" s="9" t="s">
        <v>321</v>
      </c>
      <c r="F246" s="9" t="s">
        <v>321</v>
      </c>
      <c r="G246" s="9" t="s">
        <v>321</v>
      </c>
      <c r="H246" s="45" t="s">
        <v>321</v>
      </c>
      <c r="I246" s="45" t="s">
        <v>321</v>
      </c>
      <c r="J246" s="48" t="s">
        <v>862</v>
      </c>
      <c r="K246" s="8" t="s">
        <v>583</v>
      </c>
      <c r="L246" s="8" t="s">
        <v>208</v>
      </c>
      <c r="M246" s="34" t="s">
        <v>1027</v>
      </c>
      <c r="N246" s="13" t="s">
        <v>584</v>
      </c>
    </row>
    <row r="247" spans="1:14" s="7" customFormat="1" ht="20.5" customHeight="1">
      <c r="A247" s="8" t="s">
        <v>203</v>
      </c>
      <c r="B247" s="8" t="s">
        <v>319</v>
      </c>
      <c r="C247" s="45" t="s">
        <v>321</v>
      </c>
      <c r="D247" s="44" t="s">
        <v>321</v>
      </c>
      <c r="E247" s="9" t="s">
        <v>321</v>
      </c>
      <c r="F247" s="9" t="s">
        <v>321</v>
      </c>
      <c r="G247" s="9" t="s">
        <v>321</v>
      </c>
      <c r="H247" s="45" t="s">
        <v>321</v>
      </c>
      <c r="I247" s="45" t="s">
        <v>321</v>
      </c>
      <c r="J247" s="48" t="s">
        <v>863</v>
      </c>
      <c r="K247" s="8" t="s">
        <v>585</v>
      </c>
      <c r="L247" s="8" t="s">
        <v>208</v>
      </c>
      <c r="M247" s="34" t="s">
        <v>1028</v>
      </c>
      <c r="N247" s="13" t="s">
        <v>586</v>
      </c>
    </row>
    <row r="248" spans="1:14" s="7" customFormat="1" ht="20.5" customHeight="1">
      <c r="A248" s="8" t="s">
        <v>203</v>
      </c>
      <c r="B248" s="8" t="s">
        <v>319</v>
      </c>
      <c r="C248" s="45" t="s">
        <v>321</v>
      </c>
      <c r="D248" s="44" t="s">
        <v>321</v>
      </c>
      <c r="E248" s="9" t="s">
        <v>321</v>
      </c>
      <c r="F248" s="9" t="s">
        <v>321</v>
      </c>
      <c r="G248" s="9" t="s">
        <v>321</v>
      </c>
      <c r="H248" s="45" t="s">
        <v>321</v>
      </c>
      <c r="I248" s="45" t="s">
        <v>321</v>
      </c>
      <c r="J248" s="48" t="s">
        <v>864</v>
      </c>
      <c r="K248" s="8" t="s">
        <v>587</v>
      </c>
      <c r="L248" s="8" t="s">
        <v>208</v>
      </c>
      <c r="M248" s="34" t="s">
        <v>1029</v>
      </c>
      <c r="N248" s="13" t="s">
        <v>588</v>
      </c>
    </row>
    <row r="249" spans="1:14" s="7" customFormat="1" ht="20.5" customHeight="1">
      <c r="A249" s="8" t="s">
        <v>203</v>
      </c>
      <c r="B249" s="8" t="s">
        <v>319</v>
      </c>
      <c r="C249" s="45" t="s">
        <v>321</v>
      </c>
      <c r="D249" s="44" t="s">
        <v>321</v>
      </c>
      <c r="E249" s="9" t="s">
        <v>321</v>
      </c>
      <c r="F249" s="9" t="s">
        <v>321</v>
      </c>
      <c r="G249" s="9" t="s">
        <v>321</v>
      </c>
      <c r="H249" s="45" t="s">
        <v>321</v>
      </c>
      <c r="I249" s="45" t="s">
        <v>321</v>
      </c>
      <c r="J249" s="48" t="s">
        <v>865</v>
      </c>
      <c r="K249" s="8" t="s">
        <v>589</v>
      </c>
      <c r="L249" s="8" t="s">
        <v>208</v>
      </c>
      <c r="M249" s="34" t="s">
        <v>1030</v>
      </c>
      <c r="N249" s="13" t="s">
        <v>590</v>
      </c>
    </row>
    <row r="250" spans="1:14" s="7" customFormat="1" ht="20.5" customHeight="1">
      <c r="A250" s="8" t="s">
        <v>203</v>
      </c>
      <c r="B250" s="8" t="s">
        <v>319</v>
      </c>
      <c r="C250" s="45" t="s">
        <v>321</v>
      </c>
      <c r="D250" s="44" t="s">
        <v>321</v>
      </c>
      <c r="E250" s="9" t="s">
        <v>321</v>
      </c>
      <c r="F250" s="9" t="s">
        <v>321</v>
      </c>
      <c r="G250" s="9" t="s">
        <v>321</v>
      </c>
      <c r="H250" s="45" t="s">
        <v>321</v>
      </c>
      <c r="I250" s="45" t="s">
        <v>321</v>
      </c>
      <c r="J250" s="48" t="s">
        <v>866</v>
      </c>
      <c r="K250" s="8" t="s">
        <v>591</v>
      </c>
      <c r="L250" s="8" t="s">
        <v>208</v>
      </c>
      <c r="M250" s="34" t="s">
        <v>1031</v>
      </c>
      <c r="N250" s="13" t="s">
        <v>592</v>
      </c>
    </row>
    <row r="251" spans="1:14" s="7" customFormat="1" ht="20.5" customHeight="1">
      <c r="A251" s="8" t="s">
        <v>203</v>
      </c>
      <c r="B251" s="8" t="s">
        <v>319</v>
      </c>
      <c r="C251" s="45" t="s">
        <v>321</v>
      </c>
      <c r="D251" s="44" t="s">
        <v>321</v>
      </c>
      <c r="E251" s="9" t="s">
        <v>321</v>
      </c>
      <c r="F251" s="9" t="s">
        <v>321</v>
      </c>
      <c r="G251" s="9" t="s">
        <v>321</v>
      </c>
      <c r="H251" s="45" t="s">
        <v>321</v>
      </c>
      <c r="I251" s="45" t="s">
        <v>321</v>
      </c>
      <c r="J251" s="48" t="s">
        <v>867</v>
      </c>
      <c r="K251" s="8" t="s">
        <v>593</v>
      </c>
      <c r="L251" s="8" t="s">
        <v>208</v>
      </c>
      <c r="M251" s="34" t="s">
        <v>1032</v>
      </c>
      <c r="N251" s="13" t="s">
        <v>594</v>
      </c>
    </row>
    <row r="252" spans="1:14" s="7" customFormat="1" ht="20.5" customHeight="1">
      <c r="A252" s="8" t="s">
        <v>203</v>
      </c>
      <c r="B252" s="8" t="s">
        <v>319</v>
      </c>
      <c r="C252" s="45" t="s">
        <v>321</v>
      </c>
      <c r="D252" s="44" t="s">
        <v>321</v>
      </c>
      <c r="E252" s="9" t="s">
        <v>321</v>
      </c>
      <c r="F252" s="9" t="s">
        <v>321</v>
      </c>
      <c r="G252" s="9" t="s">
        <v>321</v>
      </c>
      <c r="H252" s="45" t="s">
        <v>321</v>
      </c>
      <c r="I252" s="45" t="s">
        <v>321</v>
      </c>
      <c r="J252" s="48" t="s">
        <v>868</v>
      </c>
      <c r="K252" s="8" t="s">
        <v>595</v>
      </c>
      <c r="L252" s="8" t="s">
        <v>208</v>
      </c>
      <c r="M252" s="34" t="s">
        <v>996</v>
      </c>
      <c r="N252" s="13" t="s">
        <v>596</v>
      </c>
    </row>
    <row r="253" spans="1:14" s="7" customFormat="1" ht="20.5" customHeight="1">
      <c r="A253" s="8" t="s">
        <v>203</v>
      </c>
      <c r="B253" s="8" t="s">
        <v>319</v>
      </c>
      <c r="C253" s="45" t="s">
        <v>321</v>
      </c>
      <c r="D253" s="44" t="s">
        <v>321</v>
      </c>
      <c r="E253" s="9" t="s">
        <v>321</v>
      </c>
      <c r="F253" s="9" t="s">
        <v>321</v>
      </c>
      <c r="G253" s="9" t="s">
        <v>321</v>
      </c>
      <c r="H253" s="45" t="s">
        <v>321</v>
      </c>
      <c r="I253" s="45" t="s">
        <v>321</v>
      </c>
      <c r="J253" s="48" t="s">
        <v>869</v>
      </c>
      <c r="K253" s="8" t="s">
        <v>597</v>
      </c>
      <c r="L253" s="8" t="s">
        <v>208</v>
      </c>
      <c r="M253" s="34" t="s">
        <v>1021</v>
      </c>
      <c r="N253" s="13" t="s">
        <v>598</v>
      </c>
    </row>
    <row r="254" spans="1:14" s="7" customFormat="1" ht="20.5" customHeight="1">
      <c r="A254" s="8" t="s">
        <v>203</v>
      </c>
      <c r="B254" s="8" t="s">
        <v>319</v>
      </c>
      <c r="C254" s="45" t="s">
        <v>321</v>
      </c>
      <c r="D254" s="44" t="s">
        <v>321</v>
      </c>
      <c r="E254" s="9" t="s">
        <v>321</v>
      </c>
      <c r="F254" s="9" t="s">
        <v>321</v>
      </c>
      <c r="G254" s="9" t="s">
        <v>321</v>
      </c>
      <c r="H254" s="45" t="s">
        <v>321</v>
      </c>
      <c r="I254" s="45" t="s">
        <v>321</v>
      </c>
      <c r="J254" s="48" t="s">
        <v>870</v>
      </c>
      <c r="K254" s="8" t="s">
        <v>599</v>
      </c>
      <c r="L254" s="8" t="s">
        <v>208</v>
      </c>
      <c r="M254" s="34" t="s">
        <v>976</v>
      </c>
      <c r="N254" s="13" t="s">
        <v>600</v>
      </c>
    </row>
    <row r="255" spans="1:14" s="7" customFormat="1" ht="20.5" customHeight="1">
      <c r="A255" s="8" t="s">
        <v>203</v>
      </c>
      <c r="B255" s="8" t="s">
        <v>319</v>
      </c>
      <c r="C255" s="45" t="s">
        <v>321</v>
      </c>
      <c r="D255" s="44" t="s">
        <v>321</v>
      </c>
      <c r="E255" s="9" t="s">
        <v>321</v>
      </c>
      <c r="F255" s="9" t="s">
        <v>321</v>
      </c>
      <c r="G255" s="9" t="s">
        <v>321</v>
      </c>
      <c r="H255" s="45" t="s">
        <v>321</v>
      </c>
      <c r="I255" s="45" t="s">
        <v>321</v>
      </c>
      <c r="J255" s="48" t="s">
        <v>871</v>
      </c>
      <c r="K255" s="8" t="s">
        <v>601</v>
      </c>
      <c r="L255" s="8" t="s">
        <v>208</v>
      </c>
      <c r="M255" s="34" t="s">
        <v>222</v>
      </c>
      <c r="N255" s="13" t="s">
        <v>602</v>
      </c>
    </row>
    <row r="256" spans="1:14" s="7" customFormat="1" ht="20.5" customHeight="1">
      <c r="A256" s="8" t="s">
        <v>203</v>
      </c>
      <c r="B256" s="8" t="s">
        <v>319</v>
      </c>
      <c r="C256" s="45" t="s">
        <v>321</v>
      </c>
      <c r="D256" s="44" t="s">
        <v>321</v>
      </c>
      <c r="E256" s="9" t="s">
        <v>321</v>
      </c>
      <c r="F256" s="9" t="s">
        <v>321</v>
      </c>
      <c r="G256" s="9" t="s">
        <v>321</v>
      </c>
      <c r="H256" s="45" t="s">
        <v>321</v>
      </c>
      <c r="I256" s="45" t="s">
        <v>321</v>
      </c>
      <c r="J256" s="48" t="s">
        <v>872</v>
      </c>
      <c r="K256" s="8" t="s">
        <v>603</v>
      </c>
      <c r="L256" s="8" t="s">
        <v>208</v>
      </c>
      <c r="M256" s="34" t="s">
        <v>1007</v>
      </c>
      <c r="N256" s="13" t="s">
        <v>604</v>
      </c>
    </row>
    <row r="257" spans="1:14" s="7" customFormat="1" ht="20.5" customHeight="1">
      <c r="A257" s="8" t="s">
        <v>203</v>
      </c>
      <c r="B257" s="8" t="s">
        <v>319</v>
      </c>
      <c r="C257" s="45" t="s">
        <v>321</v>
      </c>
      <c r="D257" s="44" t="s">
        <v>321</v>
      </c>
      <c r="E257" s="9" t="s">
        <v>321</v>
      </c>
      <c r="F257" s="9" t="s">
        <v>321</v>
      </c>
      <c r="G257" s="9" t="s">
        <v>321</v>
      </c>
      <c r="H257" s="45" t="s">
        <v>321</v>
      </c>
      <c r="I257" s="45" t="s">
        <v>321</v>
      </c>
      <c r="J257" s="48" t="s">
        <v>873</v>
      </c>
      <c r="K257" s="8" t="s">
        <v>605</v>
      </c>
      <c r="L257" s="8" t="s">
        <v>208</v>
      </c>
      <c r="M257" s="34" t="s">
        <v>1033</v>
      </c>
      <c r="N257" s="13" t="s">
        <v>606</v>
      </c>
    </row>
    <row r="258" spans="1:14" s="7" customFormat="1" ht="20.5" customHeight="1">
      <c r="A258" s="8" t="s">
        <v>203</v>
      </c>
      <c r="B258" s="8" t="s">
        <v>319</v>
      </c>
      <c r="C258" s="45" t="s">
        <v>321</v>
      </c>
      <c r="D258" s="44" t="s">
        <v>321</v>
      </c>
      <c r="E258" s="9" t="s">
        <v>321</v>
      </c>
      <c r="F258" s="9" t="s">
        <v>321</v>
      </c>
      <c r="G258" s="9" t="s">
        <v>321</v>
      </c>
      <c r="H258" s="45" t="s">
        <v>321</v>
      </c>
      <c r="I258" s="45" t="s">
        <v>321</v>
      </c>
      <c r="J258" s="48" t="s">
        <v>874</v>
      </c>
      <c r="K258" s="8" t="s">
        <v>607</v>
      </c>
      <c r="L258" s="8" t="s">
        <v>208</v>
      </c>
      <c r="M258" s="34" t="s">
        <v>222</v>
      </c>
      <c r="N258" s="13" t="s">
        <v>608</v>
      </c>
    </row>
    <row r="259" spans="1:14" s="7" customFormat="1" ht="20.5" customHeight="1">
      <c r="A259" s="8" t="s">
        <v>203</v>
      </c>
      <c r="B259" s="8" t="s">
        <v>319</v>
      </c>
      <c r="C259" s="45" t="s">
        <v>321</v>
      </c>
      <c r="D259" s="44" t="s">
        <v>321</v>
      </c>
      <c r="E259" s="9" t="s">
        <v>321</v>
      </c>
      <c r="F259" s="9" t="s">
        <v>321</v>
      </c>
      <c r="G259" s="9" t="s">
        <v>321</v>
      </c>
      <c r="H259" s="45" t="s">
        <v>321</v>
      </c>
      <c r="I259" s="45" t="s">
        <v>321</v>
      </c>
      <c r="J259" s="48" t="s">
        <v>875</v>
      </c>
      <c r="K259" s="8" t="s">
        <v>609</v>
      </c>
      <c r="L259" s="8" t="s">
        <v>208</v>
      </c>
      <c r="M259" s="34" t="s">
        <v>1034</v>
      </c>
      <c r="N259" s="13" t="s">
        <v>610</v>
      </c>
    </row>
    <row r="260" spans="1:14" s="7" customFormat="1" ht="20.5" customHeight="1">
      <c r="A260" s="8" t="s">
        <v>203</v>
      </c>
      <c r="B260" s="8" t="s">
        <v>319</v>
      </c>
      <c r="C260" s="45" t="s">
        <v>321</v>
      </c>
      <c r="D260" s="44" t="s">
        <v>321</v>
      </c>
      <c r="E260" s="9" t="s">
        <v>321</v>
      </c>
      <c r="F260" s="9" t="s">
        <v>321</v>
      </c>
      <c r="G260" s="9" t="s">
        <v>321</v>
      </c>
      <c r="H260" s="45" t="s">
        <v>321</v>
      </c>
      <c r="I260" s="45" t="s">
        <v>321</v>
      </c>
      <c r="J260" s="48" t="s">
        <v>876</v>
      </c>
      <c r="K260" s="8" t="s">
        <v>611</v>
      </c>
      <c r="L260" s="8" t="s">
        <v>208</v>
      </c>
      <c r="M260" s="34" t="s">
        <v>1035</v>
      </c>
      <c r="N260" s="13" t="s">
        <v>612</v>
      </c>
    </row>
    <row r="261" spans="1:14" s="7" customFormat="1" ht="20.5" customHeight="1">
      <c r="A261" s="8" t="s">
        <v>203</v>
      </c>
      <c r="B261" s="8" t="s">
        <v>319</v>
      </c>
      <c r="C261" s="45" t="s">
        <v>321</v>
      </c>
      <c r="D261" s="44" t="s">
        <v>321</v>
      </c>
      <c r="E261" s="9" t="s">
        <v>321</v>
      </c>
      <c r="F261" s="9" t="s">
        <v>321</v>
      </c>
      <c r="G261" s="9" t="s">
        <v>321</v>
      </c>
      <c r="H261" s="45" t="s">
        <v>321</v>
      </c>
      <c r="I261" s="45" t="s">
        <v>321</v>
      </c>
      <c r="J261" s="48" t="s">
        <v>877</v>
      </c>
      <c r="K261" s="8" t="s">
        <v>613</v>
      </c>
      <c r="L261" s="8" t="s">
        <v>208</v>
      </c>
      <c r="M261" s="34" t="s">
        <v>1036</v>
      </c>
      <c r="N261" s="13" t="s">
        <v>614</v>
      </c>
    </row>
    <row r="262" spans="1:14" s="7" customFormat="1" ht="20.5" customHeight="1">
      <c r="A262" s="8" t="s">
        <v>203</v>
      </c>
      <c r="B262" s="8" t="s">
        <v>319</v>
      </c>
      <c r="C262" s="45" t="s">
        <v>321</v>
      </c>
      <c r="D262" s="44" t="s">
        <v>321</v>
      </c>
      <c r="E262" s="9" t="s">
        <v>321</v>
      </c>
      <c r="F262" s="9" t="s">
        <v>321</v>
      </c>
      <c r="G262" s="9" t="s">
        <v>321</v>
      </c>
      <c r="H262" s="45" t="s">
        <v>321</v>
      </c>
      <c r="I262" s="45" t="s">
        <v>321</v>
      </c>
      <c r="J262" s="48" t="s">
        <v>878</v>
      </c>
      <c r="K262" s="8" t="s">
        <v>615</v>
      </c>
      <c r="L262" s="8" t="s">
        <v>208</v>
      </c>
      <c r="M262" s="34" t="s">
        <v>979</v>
      </c>
      <c r="N262" s="13" t="s">
        <v>616</v>
      </c>
    </row>
    <row r="263" spans="1:14" s="7" customFormat="1" ht="20.5" customHeight="1">
      <c r="A263" s="8" t="s">
        <v>203</v>
      </c>
      <c r="B263" s="8" t="s">
        <v>319</v>
      </c>
      <c r="C263" s="45" t="s">
        <v>321</v>
      </c>
      <c r="D263" s="44" t="s">
        <v>321</v>
      </c>
      <c r="E263" s="9" t="s">
        <v>321</v>
      </c>
      <c r="F263" s="9" t="s">
        <v>321</v>
      </c>
      <c r="G263" s="9" t="s">
        <v>321</v>
      </c>
      <c r="H263" s="45" t="s">
        <v>321</v>
      </c>
      <c r="I263" s="45" t="s">
        <v>321</v>
      </c>
      <c r="J263" s="48" t="s">
        <v>879</v>
      </c>
      <c r="K263" s="8" t="s">
        <v>617</v>
      </c>
      <c r="L263" s="8" t="s">
        <v>208</v>
      </c>
      <c r="M263" s="34" t="s">
        <v>1020</v>
      </c>
      <c r="N263" s="13" t="s">
        <v>618</v>
      </c>
    </row>
    <row r="264" spans="1:14" s="7" customFormat="1" ht="20.5" customHeight="1">
      <c r="A264" s="8" t="s">
        <v>203</v>
      </c>
      <c r="B264" s="8" t="s">
        <v>319</v>
      </c>
      <c r="C264" s="45" t="s">
        <v>321</v>
      </c>
      <c r="D264" s="44" t="s">
        <v>321</v>
      </c>
      <c r="E264" s="9" t="s">
        <v>321</v>
      </c>
      <c r="F264" s="9" t="s">
        <v>321</v>
      </c>
      <c r="G264" s="9" t="s">
        <v>321</v>
      </c>
      <c r="H264" s="45" t="s">
        <v>321</v>
      </c>
      <c r="I264" s="45" t="s">
        <v>321</v>
      </c>
      <c r="J264" s="48" t="s">
        <v>880</v>
      </c>
      <c r="K264" s="8" t="s">
        <v>619</v>
      </c>
      <c r="L264" s="8" t="s">
        <v>208</v>
      </c>
      <c r="M264" s="34" t="s">
        <v>1037</v>
      </c>
      <c r="N264" s="13" t="s">
        <v>620</v>
      </c>
    </row>
    <row r="265" spans="1:14" s="7" customFormat="1" ht="20.5" customHeight="1">
      <c r="A265" s="8" t="s">
        <v>203</v>
      </c>
      <c r="B265" s="8" t="s">
        <v>319</v>
      </c>
      <c r="C265" s="45" t="s">
        <v>321</v>
      </c>
      <c r="D265" s="44" t="s">
        <v>321</v>
      </c>
      <c r="E265" s="9" t="s">
        <v>321</v>
      </c>
      <c r="F265" s="9" t="s">
        <v>321</v>
      </c>
      <c r="G265" s="9" t="s">
        <v>321</v>
      </c>
      <c r="H265" s="45" t="s">
        <v>321</v>
      </c>
      <c r="I265" s="45" t="s">
        <v>321</v>
      </c>
      <c r="J265" s="48" t="s">
        <v>881</v>
      </c>
      <c r="K265" s="8" t="s">
        <v>621</v>
      </c>
      <c r="L265" s="8" t="s">
        <v>208</v>
      </c>
      <c r="M265" s="34" t="s">
        <v>1038</v>
      </c>
      <c r="N265" s="13" t="s">
        <v>622</v>
      </c>
    </row>
    <row r="266" spans="1:14" s="7" customFormat="1" ht="20.5" customHeight="1">
      <c r="A266" s="8" t="s">
        <v>203</v>
      </c>
      <c r="B266" s="8" t="s">
        <v>319</v>
      </c>
      <c r="C266" s="45" t="s">
        <v>321</v>
      </c>
      <c r="D266" s="44" t="s">
        <v>321</v>
      </c>
      <c r="E266" s="9" t="s">
        <v>321</v>
      </c>
      <c r="F266" s="9" t="s">
        <v>321</v>
      </c>
      <c r="G266" s="9" t="s">
        <v>321</v>
      </c>
      <c r="H266" s="45" t="s">
        <v>321</v>
      </c>
      <c r="I266" s="45" t="s">
        <v>321</v>
      </c>
      <c r="J266" s="48" t="s">
        <v>882</v>
      </c>
      <c r="K266" s="8" t="s">
        <v>623</v>
      </c>
      <c r="L266" s="8" t="s">
        <v>208</v>
      </c>
      <c r="M266" s="34" t="s">
        <v>1039</v>
      </c>
      <c r="N266" s="13" t="s">
        <v>624</v>
      </c>
    </row>
    <row r="267" spans="1:14" s="7" customFormat="1" ht="20.5" customHeight="1">
      <c r="A267" s="8" t="s">
        <v>203</v>
      </c>
      <c r="B267" s="8" t="s">
        <v>319</v>
      </c>
      <c r="C267" s="45" t="s">
        <v>321</v>
      </c>
      <c r="D267" s="44" t="s">
        <v>321</v>
      </c>
      <c r="E267" s="9" t="s">
        <v>321</v>
      </c>
      <c r="F267" s="9" t="s">
        <v>321</v>
      </c>
      <c r="G267" s="9" t="s">
        <v>321</v>
      </c>
      <c r="H267" s="45" t="s">
        <v>321</v>
      </c>
      <c r="I267" s="45" t="s">
        <v>321</v>
      </c>
      <c r="J267" s="48" t="s">
        <v>883</v>
      </c>
      <c r="K267" s="8" t="s">
        <v>625</v>
      </c>
      <c r="L267" s="8" t="s">
        <v>208</v>
      </c>
      <c r="M267" s="34" t="s">
        <v>1040</v>
      </c>
      <c r="N267" s="13" t="s">
        <v>626</v>
      </c>
    </row>
    <row r="268" spans="1:14" s="7" customFormat="1" ht="20.5" customHeight="1">
      <c r="A268" s="8" t="s">
        <v>203</v>
      </c>
      <c r="B268" s="8" t="s">
        <v>319</v>
      </c>
      <c r="C268" s="45" t="s">
        <v>321</v>
      </c>
      <c r="D268" s="44" t="s">
        <v>321</v>
      </c>
      <c r="E268" s="9" t="s">
        <v>321</v>
      </c>
      <c r="F268" s="9" t="s">
        <v>321</v>
      </c>
      <c r="G268" s="9" t="s">
        <v>321</v>
      </c>
      <c r="H268" s="45" t="s">
        <v>321</v>
      </c>
      <c r="I268" s="45" t="s">
        <v>321</v>
      </c>
      <c r="J268" s="48" t="s">
        <v>884</v>
      </c>
      <c r="K268" s="8" t="s">
        <v>627</v>
      </c>
      <c r="L268" s="8" t="s">
        <v>208</v>
      </c>
      <c r="M268" s="34" t="s">
        <v>1018</v>
      </c>
      <c r="N268" s="13" t="s">
        <v>628</v>
      </c>
    </row>
    <row r="269" spans="1:14" s="7" customFormat="1" ht="20.5" customHeight="1">
      <c r="A269" s="8" t="s">
        <v>203</v>
      </c>
      <c r="B269" s="8" t="s">
        <v>319</v>
      </c>
      <c r="C269" s="45" t="s">
        <v>321</v>
      </c>
      <c r="D269" s="44" t="s">
        <v>321</v>
      </c>
      <c r="E269" s="9" t="s">
        <v>321</v>
      </c>
      <c r="F269" s="9" t="s">
        <v>321</v>
      </c>
      <c r="G269" s="9" t="s">
        <v>321</v>
      </c>
      <c r="H269" s="45" t="s">
        <v>321</v>
      </c>
      <c r="I269" s="45" t="s">
        <v>321</v>
      </c>
      <c r="J269" s="48" t="s">
        <v>885</v>
      </c>
      <c r="K269" s="8" t="s">
        <v>629</v>
      </c>
      <c r="L269" s="8" t="s">
        <v>208</v>
      </c>
      <c r="M269" s="34" t="s">
        <v>1041</v>
      </c>
      <c r="N269" s="13" t="s">
        <v>630</v>
      </c>
    </row>
    <row r="270" spans="1:14" s="7" customFormat="1" ht="20.5" customHeight="1">
      <c r="A270" s="8" t="s">
        <v>203</v>
      </c>
      <c r="B270" s="8" t="s">
        <v>319</v>
      </c>
      <c r="C270" s="45" t="s">
        <v>321</v>
      </c>
      <c r="D270" s="44" t="s">
        <v>321</v>
      </c>
      <c r="E270" s="9" t="s">
        <v>321</v>
      </c>
      <c r="F270" s="9" t="s">
        <v>321</v>
      </c>
      <c r="G270" s="9" t="s">
        <v>321</v>
      </c>
      <c r="H270" s="45" t="s">
        <v>321</v>
      </c>
      <c r="I270" s="45" t="s">
        <v>321</v>
      </c>
      <c r="J270" s="48" t="s">
        <v>886</v>
      </c>
      <c r="K270" s="8" t="s">
        <v>631</v>
      </c>
      <c r="L270" s="8" t="s">
        <v>208</v>
      </c>
      <c r="M270" s="34" t="s">
        <v>222</v>
      </c>
      <c r="N270" s="13" t="s">
        <v>632</v>
      </c>
    </row>
    <row r="271" spans="1:14" s="7" customFormat="1" ht="20.5" customHeight="1">
      <c r="A271" s="8" t="s">
        <v>203</v>
      </c>
      <c r="B271" s="8" t="s">
        <v>319</v>
      </c>
      <c r="C271" s="45" t="s">
        <v>321</v>
      </c>
      <c r="D271" s="44" t="s">
        <v>321</v>
      </c>
      <c r="E271" s="9" t="s">
        <v>321</v>
      </c>
      <c r="F271" s="9" t="s">
        <v>321</v>
      </c>
      <c r="G271" s="9" t="s">
        <v>321</v>
      </c>
      <c r="H271" s="45" t="s">
        <v>321</v>
      </c>
      <c r="I271" s="45" t="s">
        <v>321</v>
      </c>
      <c r="J271" s="48" t="s">
        <v>887</v>
      </c>
      <c r="K271" s="8" t="s">
        <v>633</v>
      </c>
      <c r="L271" s="8" t="s">
        <v>208</v>
      </c>
      <c r="M271" s="34" t="s">
        <v>1042</v>
      </c>
      <c r="N271" s="13" t="s">
        <v>634</v>
      </c>
    </row>
    <row r="272" spans="1:14" s="7" customFormat="1" ht="20.5" customHeight="1">
      <c r="A272" s="8" t="s">
        <v>203</v>
      </c>
      <c r="B272" s="8" t="s">
        <v>319</v>
      </c>
      <c r="C272" s="45" t="s">
        <v>321</v>
      </c>
      <c r="D272" s="44" t="s">
        <v>321</v>
      </c>
      <c r="E272" s="9" t="s">
        <v>321</v>
      </c>
      <c r="F272" s="9" t="s">
        <v>321</v>
      </c>
      <c r="G272" s="9" t="s">
        <v>321</v>
      </c>
      <c r="H272" s="45" t="s">
        <v>321</v>
      </c>
      <c r="I272" s="45" t="s">
        <v>321</v>
      </c>
      <c r="J272" s="48" t="s">
        <v>888</v>
      </c>
      <c r="K272" s="8" t="s">
        <v>635</v>
      </c>
      <c r="L272" s="8" t="s">
        <v>208</v>
      </c>
      <c r="M272" s="34" t="s">
        <v>1043</v>
      </c>
      <c r="N272" s="13" t="s">
        <v>636</v>
      </c>
    </row>
    <row r="273" spans="1:14" s="7" customFormat="1" ht="20.5" customHeight="1">
      <c r="A273" s="8" t="s">
        <v>203</v>
      </c>
      <c r="B273" s="8" t="s">
        <v>319</v>
      </c>
      <c r="C273" s="45" t="s">
        <v>321</v>
      </c>
      <c r="D273" s="44" t="s">
        <v>321</v>
      </c>
      <c r="E273" s="9" t="s">
        <v>321</v>
      </c>
      <c r="F273" s="9" t="s">
        <v>321</v>
      </c>
      <c r="G273" s="9" t="s">
        <v>321</v>
      </c>
      <c r="H273" s="45" t="s">
        <v>321</v>
      </c>
      <c r="I273" s="45" t="s">
        <v>321</v>
      </c>
      <c r="J273" s="48" t="s">
        <v>889</v>
      </c>
      <c r="K273" s="8" t="s">
        <v>637</v>
      </c>
      <c r="L273" s="8" t="s">
        <v>208</v>
      </c>
      <c r="M273" s="34" t="s">
        <v>1044</v>
      </c>
      <c r="N273" s="13" t="s">
        <v>638</v>
      </c>
    </row>
    <row r="274" spans="1:14" s="7" customFormat="1" ht="20.5" customHeight="1">
      <c r="A274" s="8" t="s">
        <v>203</v>
      </c>
      <c r="B274" s="8" t="s">
        <v>319</v>
      </c>
      <c r="C274" s="45" t="s">
        <v>321</v>
      </c>
      <c r="D274" s="44" t="s">
        <v>321</v>
      </c>
      <c r="E274" s="9" t="s">
        <v>321</v>
      </c>
      <c r="F274" s="9" t="s">
        <v>321</v>
      </c>
      <c r="G274" s="9" t="s">
        <v>321</v>
      </c>
      <c r="H274" s="45" t="s">
        <v>321</v>
      </c>
      <c r="I274" s="45" t="s">
        <v>321</v>
      </c>
      <c r="J274" s="48" t="s">
        <v>890</v>
      </c>
      <c r="K274" s="8" t="s">
        <v>639</v>
      </c>
      <c r="L274" s="8" t="s">
        <v>208</v>
      </c>
      <c r="M274" s="34" t="s">
        <v>996</v>
      </c>
      <c r="N274" s="13" t="s">
        <v>640</v>
      </c>
    </row>
    <row r="275" spans="1:14" s="7" customFormat="1" ht="20.5" customHeight="1">
      <c r="A275" s="8" t="s">
        <v>203</v>
      </c>
      <c r="B275" s="8" t="s">
        <v>319</v>
      </c>
      <c r="C275" s="45" t="s">
        <v>321</v>
      </c>
      <c r="D275" s="44" t="s">
        <v>321</v>
      </c>
      <c r="E275" s="9" t="s">
        <v>321</v>
      </c>
      <c r="F275" s="9" t="s">
        <v>321</v>
      </c>
      <c r="G275" s="9" t="s">
        <v>321</v>
      </c>
      <c r="H275" s="45" t="s">
        <v>321</v>
      </c>
      <c r="I275" s="45" t="s">
        <v>321</v>
      </c>
      <c r="J275" s="48" t="s">
        <v>891</v>
      </c>
      <c r="K275" s="8" t="s">
        <v>641</v>
      </c>
      <c r="L275" s="8" t="s">
        <v>208</v>
      </c>
      <c r="M275" s="34" t="s">
        <v>1015</v>
      </c>
      <c r="N275" s="13" t="s">
        <v>642</v>
      </c>
    </row>
    <row r="276" spans="1:14" s="7" customFormat="1" ht="20.5" customHeight="1">
      <c r="A276" s="8" t="s">
        <v>203</v>
      </c>
      <c r="B276" s="8" t="s">
        <v>319</v>
      </c>
      <c r="C276" s="45" t="s">
        <v>321</v>
      </c>
      <c r="D276" s="44" t="s">
        <v>321</v>
      </c>
      <c r="E276" s="9" t="s">
        <v>321</v>
      </c>
      <c r="F276" s="9" t="s">
        <v>321</v>
      </c>
      <c r="G276" s="9" t="s">
        <v>321</v>
      </c>
      <c r="H276" s="45" t="s">
        <v>321</v>
      </c>
      <c r="I276" s="45" t="s">
        <v>321</v>
      </c>
      <c r="J276" s="48" t="s">
        <v>892</v>
      </c>
      <c r="K276" s="8" t="s">
        <v>643</v>
      </c>
      <c r="L276" s="8" t="s">
        <v>208</v>
      </c>
      <c r="M276" s="34" t="s">
        <v>1013</v>
      </c>
      <c r="N276" s="13" t="s">
        <v>644</v>
      </c>
    </row>
    <row r="277" spans="1:14" s="7" customFormat="1" ht="20.5" customHeight="1">
      <c r="A277" s="8" t="s">
        <v>203</v>
      </c>
      <c r="B277" s="8" t="s">
        <v>319</v>
      </c>
      <c r="C277" s="45" t="s">
        <v>321</v>
      </c>
      <c r="D277" s="44" t="s">
        <v>321</v>
      </c>
      <c r="E277" s="9" t="s">
        <v>321</v>
      </c>
      <c r="F277" s="9" t="s">
        <v>321</v>
      </c>
      <c r="G277" s="9" t="s">
        <v>321</v>
      </c>
      <c r="H277" s="45" t="s">
        <v>321</v>
      </c>
      <c r="I277" s="45" t="s">
        <v>321</v>
      </c>
      <c r="J277" s="48" t="s">
        <v>893</v>
      </c>
      <c r="K277" s="8" t="s">
        <v>645</v>
      </c>
      <c r="L277" s="8" t="s">
        <v>208</v>
      </c>
      <c r="M277" s="34" t="s">
        <v>1045</v>
      </c>
      <c r="N277" s="13" t="s">
        <v>646</v>
      </c>
    </row>
    <row r="278" spans="1:14" s="7" customFormat="1" ht="20.5" customHeight="1">
      <c r="A278" s="8" t="s">
        <v>203</v>
      </c>
      <c r="B278" s="8" t="s">
        <v>319</v>
      </c>
      <c r="C278" s="45" t="s">
        <v>321</v>
      </c>
      <c r="D278" s="44" t="s">
        <v>321</v>
      </c>
      <c r="E278" s="9" t="s">
        <v>321</v>
      </c>
      <c r="F278" s="9" t="s">
        <v>321</v>
      </c>
      <c r="G278" s="9" t="s">
        <v>321</v>
      </c>
      <c r="H278" s="45" t="s">
        <v>321</v>
      </c>
      <c r="I278" s="45" t="s">
        <v>321</v>
      </c>
      <c r="J278" s="48" t="s">
        <v>894</v>
      </c>
      <c r="K278" s="8" t="s">
        <v>647</v>
      </c>
      <c r="L278" s="8" t="s">
        <v>208</v>
      </c>
      <c r="M278" s="34" t="s">
        <v>247</v>
      </c>
      <c r="N278" s="13" t="s">
        <v>648</v>
      </c>
    </row>
    <row r="279" spans="1:14" s="7" customFormat="1" ht="20.5" customHeight="1">
      <c r="A279" s="8" t="s">
        <v>203</v>
      </c>
      <c r="B279" s="8" t="s">
        <v>319</v>
      </c>
      <c r="C279" s="45" t="s">
        <v>321</v>
      </c>
      <c r="D279" s="44" t="s">
        <v>321</v>
      </c>
      <c r="E279" s="9" t="s">
        <v>321</v>
      </c>
      <c r="F279" s="9" t="s">
        <v>321</v>
      </c>
      <c r="G279" s="9" t="s">
        <v>321</v>
      </c>
      <c r="H279" s="45" t="s">
        <v>321</v>
      </c>
      <c r="I279" s="45" t="s">
        <v>321</v>
      </c>
      <c r="J279" s="48" t="s">
        <v>895</v>
      </c>
      <c r="K279" s="8" t="s">
        <v>649</v>
      </c>
      <c r="L279" s="8" t="s">
        <v>208</v>
      </c>
      <c r="M279" s="34" t="s">
        <v>1046</v>
      </c>
      <c r="N279" s="13" t="s">
        <v>650</v>
      </c>
    </row>
    <row r="280" spans="1:14" s="7" customFormat="1" ht="20.5" customHeight="1">
      <c r="A280" s="8" t="s">
        <v>203</v>
      </c>
      <c r="B280" s="8" t="s">
        <v>319</v>
      </c>
      <c r="C280" s="45" t="s">
        <v>321</v>
      </c>
      <c r="D280" s="44" t="s">
        <v>321</v>
      </c>
      <c r="E280" s="9" t="s">
        <v>321</v>
      </c>
      <c r="F280" s="9" t="s">
        <v>321</v>
      </c>
      <c r="G280" s="9" t="s">
        <v>321</v>
      </c>
      <c r="H280" s="45" t="s">
        <v>321</v>
      </c>
      <c r="I280" s="45" t="s">
        <v>321</v>
      </c>
      <c r="J280" s="48" t="s">
        <v>896</v>
      </c>
      <c r="K280" s="8" t="s">
        <v>651</v>
      </c>
      <c r="L280" s="8" t="s">
        <v>208</v>
      </c>
      <c r="M280" s="34" t="s">
        <v>222</v>
      </c>
      <c r="N280" s="13" t="s">
        <v>652</v>
      </c>
    </row>
    <row r="281" spans="1:14" s="7" customFormat="1" ht="20.5" customHeight="1">
      <c r="A281" s="8" t="s">
        <v>203</v>
      </c>
      <c r="B281" s="8" t="s">
        <v>319</v>
      </c>
      <c r="C281" s="45" t="s">
        <v>321</v>
      </c>
      <c r="D281" s="44" t="s">
        <v>321</v>
      </c>
      <c r="E281" s="9" t="s">
        <v>321</v>
      </c>
      <c r="F281" s="9" t="s">
        <v>321</v>
      </c>
      <c r="G281" s="9" t="s">
        <v>321</v>
      </c>
      <c r="H281" s="45" t="s">
        <v>321</v>
      </c>
      <c r="I281" s="45" t="s">
        <v>321</v>
      </c>
      <c r="J281" s="48" t="s">
        <v>897</v>
      </c>
      <c r="K281" s="8" t="s">
        <v>653</v>
      </c>
      <c r="L281" s="8" t="s">
        <v>208</v>
      </c>
      <c r="M281" s="34" t="s">
        <v>1019</v>
      </c>
      <c r="N281" s="13" t="s">
        <v>654</v>
      </c>
    </row>
    <row r="282" spans="1:14" s="7" customFormat="1" ht="20.5" customHeight="1">
      <c r="A282" s="8" t="s">
        <v>203</v>
      </c>
      <c r="B282" s="8" t="s">
        <v>319</v>
      </c>
      <c r="C282" s="45" t="s">
        <v>321</v>
      </c>
      <c r="D282" s="44" t="s">
        <v>321</v>
      </c>
      <c r="E282" s="9" t="s">
        <v>321</v>
      </c>
      <c r="F282" s="9" t="s">
        <v>321</v>
      </c>
      <c r="G282" s="9" t="s">
        <v>321</v>
      </c>
      <c r="H282" s="45" t="s">
        <v>321</v>
      </c>
      <c r="I282" s="45" t="s">
        <v>321</v>
      </c>
      <c r="J282" s="48" t="s">
        <v>898</v>
      </c>
      <c r="K282" s="8" t="s">
        <v>655</v>
      </c>
      <c r="L282" s="8" t="s">
        <v>208</v>
      </c>
      <c r="M282" s="34" t="s">
        <v>1047</v>
      </c>
      <c r="N282" s="13" t="s">
        <v>656</v>
      </c>
    </row>
    <row r="283" spans="1:14" s="7" customFormat="1" ht="20.5" customHeight="1">
      <c r="A283" s="8" t="s">
        <v>203</v>
      </c>
      <c r="B283" s="8" t="s">
        <v>319</v>
      </c>
      <c r="C283" s="45" t="s">
        <v>321</v>
      </c>
      <c r="D283" s="44" t="s">
        <v>321</v>
      </c>
      <c r="E283" s="9" t="s">
        <v>321</v>
      </c>
      <c r="F283" s="9" t="s">
        <v>321</v>
      </c>
      <c r="G283" s="9" t="s">
        <v>321</v>
      </c>
      <c r="H283" s="45" t="s">
        <v>321</v>
      </c>
      <c r="I283" s="45" t="s">
        <v>321</v>
      </c>
      <c r="J283" s="48" t="s">
        <v>899</v>
      </c>
      <c r="K283" s="8" t="s">
        <v>657</v>
      </c>
      <c r="L283" s="8" t="s">
        <v>208</v>
      </c>
      <c r="M283" s="34" t="s">
        <v>1030</v>
      </c>
      <c r="N283" s="13" t="s">
        <v>658</v>
      </c>
    </row>
    <row r="284" spans="1:14" s="7" customFormat="1" ht="20.5" customHeight="1">
      <c r="A284" s="8" t="s">
        <v>203</v>
      </c>
      <c r="B284" s="8" t="s">
        <v>319</v>
      </c>
      <c r="C284" s="45" t="s">
        <v>321</v>
      </c>
      <c r="D284" s="44" t="s">
        <v>321</v>
      </c>
      <c r="E284" s="9" t="s">
        <v>321</v>
      </c>
      <c r="F284" s="9" t="s">
        <v>321</v>
      </c>
      <c r="G284" s="9" t="s">
        <v>321</v>
      </c>
      <c r="H284" s="45" t="s">
        <v>321</v>
      </c>
      <c r="I284" s="45" t="s">
        <v>321</v>
      </c>
      <c r="J284" s="48" t="s">
        <v>900</v>
      </c>
      <c r="K284" s="8" t="s">
        <v>659</v>
      </c>
      <c r="L284" s="8" t="s">
        <v>208</v>
      </c>
      <c r="M284" s="34" t="s">
        <v>1048</v>
      </c>
      <c r="N284" s="13" t="s">
        <v>660</v>
      </c>
    </row>
    <row r="285" spans="1:14" s="7" customFormat="1" ht="20.5" customHeight="1">
      <c r="A285" s="8" t="s">
        <v>203</v>
      </c>
      <c r="B285" s="8" t="s">
        <v>319</v>
      </c>
      <c r="C285" s="45" t="s">
        <v>321</v>
      </c>
      <c r="D285" s="44" t="s">
        <v>321</v>
      </c>
      <c r="E285" s="9" t="s">
        <v>321</v>
      </c>
      <c r="F285" s="9" t="s">
        <v>321</v>
      </c>
      <c r="G285" s="9" t="s">
        <v>321</v>
      </c>
      <c r="H285" s="45" t="s">
        <v>321</v>
      </c>
      <c r="I285" s="45" t="s">
        <v>321</v>
      </c>
      <c r="J285" s="48" t="s">
        <v>901</v>
      </c>
      <c r="K285" s="8" t="s">
        <v>661</v>
      </c>
      <c r="L285" s="8" t="s">
        <v>208</v>
      </c>
      <c r="M285" s="34" t="s">
        <v>222</v>
      </c>
      <c r="N285" s="13" t="s">
        <v>662</v>
      </c>
    </row>
    <row r="286" spans="1:14" s="7" customFormat="1" ht="20.5" customHeight="1">
      <c r="A286" s="8" t="s">
        <v>203</v>
      </c>
      <c r="B286" s="8" t="s">
        <v>319</v>
      </c>
      <c r="C286" s="45" t="s">
        <v>321</v>
      </c>
      <c r="D286" s="44" t="s">
        <v>321</v>
      </c>
      <c r="E286" s="9" t="s">
        <v>321</v>
      </c>
      <c r="F286" s="9" t="s">
        <v>321</v>
      </c>
      <c r="G286" s="9" t="s">
        <v>321</v>
      </c>
      <c r="H286" s="45" t="s">
        <v>321</v>
      </c>
      <c r="I286" s="45" t="s">
        <v>321</v>
      </c>
      <c r="J286" s="48" t="s">
        <v>902</v>
      </c>
      <c r="K286" s="8" t="s">
        <v>663</v>
      </c>
      <c r="L286" s="8" t="s">
        <v>208</v>
      </c>
      <c r="M286" s="34" t="s">
        <v>1016</v>
      </c>
      <c r="N286" s="13" t="s">
        <v>664</v>
      </c>
    </row>
    <row r="287" spans="1:14" s="7" customFormat="1" ht="20.5" customHeight="1">
      <c r="A287" s="8" t="s">
        <v>203</v>
      </c>
      <c r="B287" s="8" t="s">
        <v>319</v>
      </c>
      <c r="C287" s="45" t="s">
        <v>321</v>
      </c>
      <c r="D287" s="44" t="s">
        <v>321</v>
      </c>
      <c r="E287" s="9" t="s">
        <v>321</v>
      </c>
      <c r="F287" s="9" t="s">
        <v>321</v>
      </c>
      <c r="G287" s="9" t="s">
        <v>321</v>
      </c>
      <c r="H287" s="45" t="s">
        <v>321</v>
      </c>
      <c r="I287" s="45" t="s">
        <v>321</v>
      </c>
      <c r="J287" s="48" t="s">
        <v>903</v>
      </c>
      <c r="K287" s="8" t="s">
        <v>665</v>
      </c>
      <c r="L287" s="8" t="s">
        <v>208</v>
      </c>
      <c r="M287" s="34" t="s">
        <v>1049</v>
      </c>
      <c r="N287" s="13" t="s">
        <v>666</v>
      </c>
    </row>
    <row r="288" spans="1:14" s="7" customFormat="1" ht="20.5" customHeight="1">
      <c r="A288" s="8" t="s">
        <v>203</v>
      </c>
      <c r="B288" s="8" t="s">
        <v>319</v>
      </c>
      <c r="C288" s="45" t="s">
        <v>321</v>
      </c>
      <c r="D288" s="44" t="s">
        <v>321</v>
      </c>
      <c r="E288" s="9" t="s">
        <v>321</v>
      </c>
      <c r="F288" s="9" t="s">
        <v>321</v>
      </c>
      <c r="G288" s="9" t="s">
        <v>321</v>
      </c>
      <c r="H288" s="45" t="s">
        <v>321</v>
      </c>
      <c r="I288" s="45" t="s">
        <v>321</v>
      </c>
      <c r="J288" s="48" t="s">
        <v>904</v>
      </c>
      <c r="K288" s="8" t="s">
        <v>667</v>
      </c>
      <c r="L288" s="8" t="s">
        <v>208</v>
      </c>
      <c r="M288" s="34" t="s">
        <v>1035</v>
      </c>
      <c r="N288" s="13" t="s">
        <v>668</v>
      </c>
    </row>
    <row r="289" spans="1:14" s="7" customFormat="1" ht="20.5" customHeight="1">
      <c r="A289" s="8" t="s">
        <v>203</v>
      </c>
      <c r="B289" s="8" t="s">
        <v>319</v>
      </c>
      <c r="C289" s="45" t="s">
        <v>321</v>
      </c>
      <c r="D289" s="44" t="s">
        <v>321</v>
      </c>
      <c r="E289" s="9" t="s">
        <v>321</v>
      </c>
      <c r="F289" s="9" t="s">
        <v>321</v>
      </c>
      <c r="G289" s="9" t="s">
        <v>321</v>
      </c>
      <c r="H289" s="45" t="s">
        <v>321</v>
      </c>
      <c r="I289" s="45" t="s">
        <v>321</v>
      </c>
      <c r="J289" s="48" t="s">
        <v>905</v>
      </c>
      <c r="K289" s="8" t="s">
        <v>669</v>
      </c>
      <c r="L289" s="8" t="s">
        <v>208</v>
      </c>
      <c r="M289" s="34" t="s">
        <v>1007</v>
      </c>
      <c r="N289" s="13" t="s">
        <v>670</v>
      </c>
    </row>
    <row r="290" spans="1:14" s="7" customFormat="1" ht="20.5" customHeight="1">
      <c r="A290" s="8" t="s">
        <v>203</v>
      </c>
      <c r="B290" s="8" t="s">
        <v>319</v>
      </c>
      <c r="C290" s="45" t="s">
        <v>321</v>
      </c>
      <c r="D290" s="44" t="s">
        <v>321</v>
      </c>
      <c r="E290" s="9" t="s">
        <v>321</v>
      </c>
      <c r="F290" s="9" t="s">
        <v>321</v>
      </c>
      <c r="G290" s="9" t="s">
        <v>321</v>
      </c>
      <c r="H290" s="45" t="s">
        <v>321</v>
      </c>
      <c r="I290" s="45" t="s">
        <v>321</v>
      </c>
      <c r="J290" s="48" t="s">
        <v>906</v>
      </c>
      <c r="K290" s="8" t="s">
        <v>671</v>
      </c>
      <c r="L290" s="8" t="s">
        <v>208</v>
      </c>
      <c r="M290" s="34" t="s">
        <v>1002</v>
      </c>
      <c r="N290" s="13" t="s">
        <v>672</v>
      </c>
    </row>
    <row r="291" spans="1:14" s="7" customFormat="1" ht="20.5" customHeight="1">
      <c r="A291" s="8" t="s">
        <v>203</v>
      </c>
      <c r="B291" s="8" t="s">
        <v>319</v>
      </c>
      <c r="C291" s="45" t="s">
        <v>321</v>
      </c>
      <c r="D291" s="44" t="s">
        <v>321</v>
      </c>
      <c r="E291" s="9" t="s">
        <v>321</v>
      </c>
      <c r="F291" s="9" t="s">
        <v>321</v>
      </c>
      <c r="G291" s="9" t="s">
        <v>321</v>
      </c>
      <c r="H291" s="45" t="s">
        <v>321</v>
      </c>
      <c r="I291" s="45" t="s">
        <v>321</v>
      </c>
      <c r="J291" s="48" t="s">
        <v>907</v>
      </c>
      <c r="K291" s="8" t="s">
        <v>673</v>
      </c>
      <c r="L291" s="8" t="s">
        <v>208</v>
      </c>
      <c r="M291" s="34" t="s">
        <v>1050</v>
      </c>
      <c r="N291" s="13" t="s">
        <v>674</v>
      </c>
    </row>
    <row r="292" spans="1:14" s="7" customFormat="1" ht="20.5" customHeight="1">
      <c r="A292" s="8" t="s">
        <v>203</v>
      </c>
      <c r="B292" s="8" t="s">
        <v>319</v>
      </c>
      <c r="C292" s="45" t="s">
        <v>321</v>
      </c>
      <c r="D292" s="44" t="s">
        <v>321</v>
      </c>
      <c r="E292" s="9" t="s">
        <v>321</v>
      </c>
      <c r="F292" s="9" t="s">
        <v>321</v>
      </c>
      <c r="G292" s="9" t="s">
        <v>321</v>
      </c>
      <c r="H292" s="45" t="s">
        <v>321</v>
      </c>
      <c r="I292" s="45" t="s">
        <v>321</v>
      </c>
      <c r="J292" s="48" t="s">
        <v>908</v>
      </c>
      <c r="K292" s="8" t="s">
        <v>675</v>
      </c>
      <c r="L292" s="8" t="s">
        <v>208</v>
      </c>
      <c r="M292" s="34" t="s">
        <v>1021</v>
      </c>
      <c r="N292" s="13" t="s">
        <v>676</v>
      </c>
    </row>
    <row r="293" spans="1:14" s="7" customFormat="1" ht="20.5" customHeight="1">
      <c r="A293" s="8" t="s">
        <v>203</v>
      </c>
      <c r="B293" s="8" t="s">
        <v>319</v>
      </c>
      <c r="C293" s="45" t="s">
        <v>321</v>
      </c>
      <c r="D293" s="44" t="s">
        <v>321</v>
      </c>
      <c r="E293" s="9" t="s">
        <v>321</v>
      </c>
      <c r="F293" s="9" t="s">
        <v>321</v>
      </c>
      <c r="G293" s="9" t="s">
        <v>321</v>
      </c>
      <c r="H293" s="45" t="s">
        <v>321</v>
      </c>
      <c r="I293" s="45" t="s">
        <v>321</v>
      </c>
      <c r="J293" s="48" t="s">
        <v>909</v>
      </c>
      <c r="K293" s="8" t="s">
        <v>677</v>
      </c>
      <c r="L293" s="8" t="s">
        <v>208</v>
      </c>
      <c r="M293" s="34" t="s">
        <v>1051</v>
      </c>
      <c r="N293" s="13" t="s">
        <v>678</v>
      </c>
    </row>
    <row r="294" spans="1:14" s="7" customFormat="1" ht="20.5" customHeight="1">
      <c r="A294" s="8" t="s">
        <v>203</v>
      </c>
      <c r="B294" s="8" t="s">
        <v>319</v>
      </c>
      <c r="C294" s="45" t="s">
        <v>321</v>
      </c>
      <c r="D294" s="44" t="s">
        <v>321</v>
      </c>
      <c r="E294" s="9" t="s">
        <v>321</v>
      </c>
      <c r="F294" s="9" t="s">
        <v>321</v>
      </c>
      <c r="G294" s="9" t="s">
        <v>321</v>
      </c>
      <c r="H294" s="45" t="s">
        <v>321</v>
      </c>
      <c r="I294" s="45" t="s">
        <v>321</v>
      </c>
      <c r="J294" s="48" t="s">
        <v>910</v>
      </c>
      <c r="K294" s="8" t="s">
        <v>679</v>
      </c>
      <c r="L294" s="8" t="s">
        <v>208</v>
      </c>
      <c r="M294" s="34" t="s">
        <v>1017</v>
      </c>
      <c r="N294" s="13" t="s">
        <v>680</v>
      </c>
    </row>
    <row r="295" spans="1:14" s="7" customFormat="1" ht="20.5" customHeight="1">
      <c r="A295" s="8" t="s">
        <v>203</v>
      </c>
      <c r="B295" s="8" t="s">
        <v>319</v>
      </c>
      <c r="C295" s="45" t="s">
        <v>321</v>
      </c>
      <c r="D295" s="44" t="s">
        <v>321</v>
      </c>
      <c r="E295" s="9" t="s">
        <v>321</v>
      </c>
      <c r="F295" s="9" t="s">
        <v>321</v>
      </c>
      <c r="G295" s="9" t="s">
        <v>321</v>
      </c>
      <c r="H295" s="45" t="s">
        <v>321</v>
      </c>
      <c r="I295" s="45" t="s">
        <v>321</v>
      </c>
      <c r="J295" s="48" t="s">
        <v>911</v>
      </c>
      <c r="K295" s="8" t="s">
        <v>681</v>
      </c>
      <c r="L295" s="8" t="s">
        <v>208</v>
      </c>
      <c r="M295" s="34" t="s">
        <v>1042</v>
      </c>
      <c r="N295" s="13" t="s">
        <v>682</v>
      </c>
    </row>
    <row r="296" spans="1:14" s="7" customFormat="1" ht="20.5" customHeight="1">
      <c r="A296" s="8" t="s">
        <v>203</v>
      </c>
      <c r="B296" s="8" t="s">
        <v>319</v>
      </c>
      <c r="C296" s="45" t="s">
        <v>321</v>
      </c>
      <c r="D296" s="44" t="s">
        <v>321</v>
      </c>
      <c r="E296" s="9" t="s">
        <v>321</v>
      </c>
      <c r="F296" s="9" t="s">
        <v>321</v>
      </c>
      <c r="G296" s="9" t="s">
        <v>321</v>
      </c>
      <c r="H296" s="45" t="s">
        <v>321</v>
      </c>
      <c r="I296" s="45" t="s">
        <v>321</v>
      </c>
      <c r="J296" s="48" t="s">
        <v>912</v>
      </c>
      <c r="K296" s="8" t="s">
        <v>683</v>
      </c>
      <c r="L296" s="8" t="s">
        <v>208</v>
      </c>
      <c r="M296" s="34" t="s">
        <v>1052</v>
      </c>
      <c r="N296" s="13" t="s">
        <v>684</v>
      </c>
    </row>
    <row r="297" spans="1:14" s="7" customFormat="1" ht="20.5" customHeight="1">
      <c r="A297" s="8" t="s">
        <v>203</v>
      </c>
      <c r="B297" s="8" t="s">
        <v>319</v>
      </c>
      <c r="C297" s="45" t="s">
        <v>321</v>
      </c>
      <c r="D297" s="44" t="s">
        <v>321</v>
      </c>
      <c r="E297" s="9" t="s">
        <v>321</v>
      </c>
      <c r="F297" s="9" t="s">
        <v>321</v>
      </c>
      <c r="G297" s="9" t="s">
        <v>321</v>
      </c>
      <c r="H297" s="45" t="s">
        <v>321</v>
      </c>
      <c r="I297" s="45" t="s">
        <v>321</v>
      </c>
      <c r="J297" s="48" t="s">
        <v>913</v>
      </c>
      <c r="K297" s="8" t="s">
        <v>685</v>
      </c>
      <c r="L297" s="8" t="s">
        <v>208</v>
      </c>
      <c r="M297" s="34" t="s">
        <v>1024</v>
      </c>
      <c r="N297" s="13" t="s">
        <v>686</v>
      </c>
    </row>
    <row r="298" spans="1:14" s="7" customFormat="1" ht="20.5" customHeight="1">
      <c r="A298" s="8" t="s">
        <v>203</v>
      </c>
      <c r="B298" s="8" t="s">
        <v>319</v>
      </c>
      <c r="C298" s="45" t="s">
        <v>321</v>
      </c>
      <c r="D298" s="44" t="s">
        <v>321</v>
      </c>
      <c r="E298" s="9" t="s">
        <v>321</v>
      </c>
      <c r="F298" s="9" t="s">
        <v>321</v>
      </c>
      <c r="G298" s="9" t="s">
        <v>321</v>
      </c>
      <c r="H298" s="45" t="s">
        <v>321</v>
      </c>
      <c r="I298" s="45" t="s">
        <v>321</v>
      </c>
      <c r="J298" s="48" t="s">
        <v>914</v>
      </c>
      <c r="K298" s="8" t="s">
        <v>687</v>
      </c>
      <c r="L298" s="8" t="s">
        <v>208</v>
      </c>
      <c r="M298" s="34" t="s">
        <v>222</v>
      </c>
      <c r="N298" s="13" t="s">
        <v>688</v>
      </c>
    </row>
    <row r="299" spans="1:14" s="7" customFormat="1" ht="20.5" customHeight="1">
      <c r="A299" s="8" t="s">
        <v>203</v>
      </c>
      <c r="B299" s="8" t="s">
        <v>319</v>
      </c>
      <c r="C299" s="45" t="s">
        <v>321</v>
      </c>
      <c r="D299" s="44" t="s">
        <v>321</v>
      </c>
      <c r="E299" s="9" t="s">
        <v>321</v>
      </c>
      <c r="F299" s="9" t="s">
        <v>321</v>
      </c>
      <c r="G299" s="9" t="s">
        <v>321</v>
      </c>
      <c r="H299" s="45" t="s">
        <v>321</v>
      </c>
      <c r="I299" s="45" t="s">
        <v>321</v>
      </c>
      <c r="J299" s="48" t="s">
        <v>915</v>
      </c>
      <c r="K299" s="8" t="s">
        <v>689</v>
      </c>
      <c r="L299" s="8" t="s">
        <v>208</v>
      </c>
      <c r="M299" s="34" t="s">
        <v>977</v>
      </c>
      <c r="N299" s="13" t="s">
        <v>690</v>
      </c>
    </row>
    <row r="300" spans="1:14" s="7" customFormat="1" ht="20.5" customHeight="1">
      <c r="A300" s="8" t="s">
        <v>203</v>
      </c>
      <c r="B300" s="8" t="s">
        <v>319</v>
      </c>
      <c r="C300" s="45" t="s">
        <v>321</v>
      </c>
      <c r="D300" s="44" t="s">
        <v>321</v>
      </c>
      <c r="E300" s="9" t="s">
        <v>321</v>
      </c>
      <c r="F300" s="9" t="s">
        <v>321</v>
      </c>
      <c r="G300" s="9" t="s">
        <v>321</v>
      </c>
      <c r="H300" s="45" t="s">
        <v>321</v>
      </c>
      <c r="I300" s="45" t="s">
        <v>321</v>
      </c>
      <c r="J300" s="48" t="s">
        <v>916</v>
      </c>
      <c r="K300" s="8" t="s">
        <v>691</v>
      </c>
      <c r="L300" s="8" t="s">
        <v>208</v>
      </c>
      <c r="M300" s="34" t="s">
        <v>971</v>
      </c>
      <c r="N300" s="13" t="s">
        <v>692</v>
      </c>
    </row>
    <row r="301" spans="1:14" s="7" customFormat="1" ht="20.5" customHeight="1">
      <c r="A301" s="8" t="s">
        <v>203</v>
      </c>
      <c r="B301" s="8" t="s">
        <v>319</v>
      </c>
      <c r="C301" s="45" t="s">
        <v>321</v>
      </c>
      <c r="D301" s="44" t="s">
        <v>321</v>
      </c>
      <c r="E301" s="9" t="s">
        <v>321</v>
      </c>
      <c r="F301" s="9" t="s">
        <v>321</v>
      </c>
      <c r="G301" s="9" t="s">
        <v>321</v>
      </c>
      <c r="H301" s="45" t="s">
        <v>321</v>
      </c>
      <c r="I301" s="45" t="s">
        <v>321</v>
      </c>
      <c r="J301" s="48" t="s">
        <v>917</v>
      </c>
      <c r="K301" s="8" t="s">
        <v>693</v>
      </c>
      <c r="L301" s="8" t="s">
        <v>208</v>
      </c>
      <c r="M301" s="34" t="s">
        <v>1053</v>
      </c>
      <c r="N301" s="13" t="s">
        <v>694</v>
      </c>
    </row>
    <row r="302" spans="1:14" s="7" customFormat="1" ht="20.5" customHeight="1">
      <c r="A302" s="8" t="s">
        <v>203</v>
      </c>
      <c r="B302" s="8" t="s">
        <v>319</v>
      </c>
      <c r="C302" s="45" t="s">
        <v>321</v>
      </c>
      <c r="D302" s="44" t="s">
        <v>321</v>
      </c>
      <c r="E302" s="9" t="s">
        <v>321</v>
      </c>
      <c r="F302" s="9" t="s">
        <v>321</v>
      </c>
      <c r="G302" s="9" t="s">
        <v>321</v>
      </c>
      <c r="H302" s="45" t="s">
        <v>321</v>
      </c>
      <c r="I302" s="45" t="s">
        <v>321</v>
      </c>
      <c r="J302" s="48" t="s">
        <v>918</v>
      </c>
      <c r="K302" s="8" t="s">
        <v>695</v>
      </c>
      <c r="L302" s="8" t="s">
        <v>208</v>
      </c>
      <c r="M302" s="34" t="s">
        <v>1054</v>
      </c>
      <c r="N302" s="13" t="s">
        <v>696</v>
      </c>
    </row>
    <row r="303" spans="1:14" s="7" customFormat="1" ht="20.5" customHeight="1">
      <c r="A303" s="8" t="s">
        <v>203</v>
      </c>
      <c r="B303" s="8" t="s">
        <v>319</v>
      </c>
      <c r="C303" s="45" t="s">
        <v>321</v>
      </c>
      <c r="D303" s="44" t="s">
        <v>321</v>
      </c>
      <c r="E303" s="9" t="s">
        <v>321</v>
      </c>
      <c r="F303" s="9" t="s">
        <v>321</v>
      </c>
      <c r="G303" s="9" t="s">
        <v>321</v>
      </c>
      <c r="H303" s="45" t="s">
        <v>321</v>
      </c>
      <c r="I303" s="45" t="s">
        <v>321</v>
      </c>
      <c r="J303" s="48" t="s">
        <v>919</v>
      </c>
      <c r="K303" s="8" t="s">
        <v>697</v>
      </c>
      <c r="L303" s="8" t="s">
        <v>208</v>
      </c>
      <c r="M303" s="34" t="s">
        <v>1055</v>
      </c>
      <c r="N303" s="13" t="s">
        <v>698</v>
      </c>
    </row>
    <row r="304" spans="1:14" s="7" customFormat="1" ht="20.5" customHeight="1">
      <c r="A304" s="8" t="s">
        <v>203</v>
      </c>
      <c r="B304" s="8" t="s">
        <v>319</v>
      </c>
      <c r="C304" s="45" t="s">
        <v>321</v>
      </c>
      <c r="D304" s="44" t="s">
        <v>321</v>
      </c>
      <c r="E304" s="9" t="s">
        <v>321</v>
      </c>
      <c r="F304" s="9" t="s">
        <v>321</v>
      </c>
      <c r="G304" s="9" t="s">
        <v>321</v>
      </c>
      <c r="H304" s="45" t="s">
        <v>321</v>
      </c>
      <c r="I304" s="45" t="s">
        <v>321</v>
      </c>
      <c r="J304" s="48" t="s">
        <v>920</v>
      </c>
      <c r="K304" s="8" t="s">
        <v>699</v>
      </c>
      <c r="L304" s="8" t="s">
        <v>208</v>
      </c>
      <c r="M304" s="34" t="s">
        <v>1045</v>
      </c>
      <c r="N304" s="13" t="s">
        <v>700</v>
      </c>
    </row>
    <row r="305" spans="1:14" s="7" customFormat="1" ht="20.5" customHeight="1">
      <c r="A305" s="8" t="s">
        <v>203</v>
      </c>
      <c r="B305" s="8" t="s">
        <v>319</v>
      </c>
      <c r="C305" s="45" t="s">
        <v>321</v>
      </c>
      <c r="D305" s="44" t="s">
        <v>321</v>
      </c>
      <c r="E305" s="9" t="s">
        <v>321</v>
      </c>
      <c r="F305" s="9" t="s">
        <v>321</v>
      </c>
      <c r="G305" s="9" t="s">
        <v>321</v>
      </c>
      <c r="H305" s="45" t="s">
        <v>321</v>
      </c>
      <c r="I305" s="45" t="s">
        <v>321</v>
      </c>
      <c r="J305" s="48" t="s">
        <v>921</v>
      </c>
      <c r="K305" s="8" t="s">
        <v>701</v>
      </c>
      <c r="L305" s="8" t="s">
        <v>208</v>
      </c>
      <c r="M305" s="34" t="s">
        <v>1056</v>
      </c>
      <c r="N305" s="13" t="s">
        <v>702</v>
      </c>
    </row>
    <row r="306" spans="1:14" s="7" customFormat="1" ht="20.5" customHeight="1">
      <c r="A306" s="8" t="s">
        <v>203</v>
      </c>
      <c r="B306" s="8" t="s">
        <v>319</v>
      </c>
      <c r="C306" s="45" t="s">
        <v>321</v>
      </c>
      <c r="D306" s="44" t="s">
        <v>321</v>
      </c>
      <c r="E306" s="9" t="s">
        <v>321</v>
      </c>
      <c r="F306" s="9" t="s">
        <v>321</v>
      </c>
      <c r="G306" s="9" t="s">
        <v>321</v>
      </c>
      <c r="H306" s="45" t="s">
        <v>321</v>
      </c>
      <c r="I306" s="45" t="s">
        <v>321</v>
      </c>
      <c r="J306" s="48" t="s">
        <v>922</v>
      </c>
      <c r="K306" s="8" t="s">
        <v>703</v>
      </c>
      <c r="L306" s="8" t="s">
        <v>208</v>
      </c>
      <c r="M306" s="34" t="s">
        <v>1057</v>
      </c>
      <c r="N306" s="13" t="s">
        <v>704</v>
      </c>
    </row>
    <row r="307" spans="1:14" s="7" customFormat="1" ht="20.5" customHeight="1">
      <c r="A307" s="8" t="s">
        <v>203</v>
      </c>
      <c r="B307" s="8" t="s">
        <v>319</v>
      </c>
      <c r="C307" s="45" t="s">
        <v>321</v>
      </c>
      <c r="D307" s="44" t="s">
        <v>321</v>
      </c>
      <c r="E307" s="9" t="s">
        <v>321</v>
      </c>
      <c r="F307" s="9" t="s">
        <v>321</v>
      </c>
      <c r="G307" s="9" t="s">
        <v>321</v>
      </c>
      <c r="H307" s="45" t="s">
        <v>321</v>
      </c>
      <c r="I307" s="45" t="s">
        <v>321</v>
      </c>
      <c r="J307" s="48" t="s">
        <v>923</v>
      </c>
      <c r="K307" s="8" t="s">
        <v>705</v>
      </c>
      <c r="L307" s="8" t="s">
        <v>208</v>
      </c>
      <c r="M307" s="34" t="s">
        <v>1058</v>
      </c>
      <c r="N307" s="13" t="s">
        <v>706</v>
      </c>
    </row>
    <row r="308" spans="1:14" s="7" customFormat="1" ht="20.5" customHeight="1">
      <c r="A308" s="8" t="s">
        <v>203</v>
      </c>
      <c r="B308" s="8" t="s">
        <v>319</v>
      </c>
      <c r="C308" s="45" t="s">
        <v>321</v>
      </c>
      <c r="D308" s="44" t="s">
        <v>321</v>
      </c>
      <c r="E308" s="9" t="s">
        <v>321</v>
      </c>
      <c r="F308" s="9" t="s">
        <v>321</v>
      </c>
      <c r="G308" s="9" t="s">
        <v>321</v>
      </c>
      <c r="H308" s="45" t="s">
        <v>321</v>
      </c>
      <c r="I308" s="45" t="s">
        <v>321</v>
      </c>
      <c r="J308" s="48" t="s">
        <v>924</v>
      </c>
      <c r="K308" s="8" t="s">
        <v>707</v>
      </c>
      <c r="L308" s="8" t="s">
        <v>208</v>
      </c>
      <c r="M308" s="34" t="s">
        <v>1059</v>
      </c>
      <c r="N308" s="13" t="s">
        <v>708</v>
      </c>
    </row>
    <row r="309" spans="1:14" s="7" customFormat="1" ht="20.5" customHeight="1">
      <c r="A309" s="8" t="s">
        <v>203</v>
      </c>
      <c r="B309" s="8" t="s">
        <v>319</v>
      </c>
      <c r="C309" s="45" t="s">
        <v>321</v>
      </c>
      <c r="D309" s="44" t="s">
        <v>321</v>
      </c>
      <c r="E309" s="9" t="s">
        <v>321</v>
      </c>
      <c r="F309" s="9" t="s">
        <v>321</v>
      </c>
      <c r="G309" s="9" t="s">
        <v>321</v>
      </c>
      <c r="H309" s="45" t="s">
        <v>321</v>
      </c>
      <c r="I309" s="45" t="s">
        <v>321</v>
      </c>
      <c r="J309" s="48" t="s">
        <v>925</v>
      </c>
      <c r="K309" s="8" t="s">
        <v>709</v>
      </c>
      <c r="L309" s="8" t="s">
        <v>208</v>
      </c>
      <c r="M309" s="34" t="s">
        <v>1060</v>
      </c>
      <c r="N309" s="13" t="s">
        <v>710</v>
      </c>
    </row>
    <row r="310" spans="1:14" s="7" customFormat="1" ht="20.5" customHeight="1">
      <c r="A310" s="8" t="s">
        <v>203</v>
      </c>
      <c r="B310" s="8" t="s">
        <v>319</v>
      </c>
      <c r="C310" s="45" t="s">
        <v>321</v>
      </c>
      <c r="D310" s="44" t="s">
        <v>321</v>
      </c>
      <c r="E310" s="9" t="s">
        <v>321</v>
      </c>
      <c r="F310" s="9" t="s">
        <v>321</v>
      </c>
      <c r="G310" s="9" t="s">
        <v>321</v>
      </c>
      <c r="H310" s="45" t="s">
        <v>321</v>
      </c>
      <c r="I310" s="45" t="s">
        <v>321</v>
      </c>
      <c r="J310" s="48" t="s">
        <v>925</v>
      </c>
      <c r="K310" s="8" t="s">
        <v>709</v>
      </c>
      <c r="L310" s="8" t="s">
        <v>208</v>
      </c>
      <c r="M310" s="34" t="s">
        <v>1060</v>
      </c>
      <c r="N310" s="13" t="s">
        <v>710</v>
      </c>
    </row>
    <row r="311" spans="1:14" s="7" customFormat="1" ht="20.5" customHeight="1">
      <c r="A311" s="8" t="s">
        <v>203</v>
      </c>
      <c r="B311" s="8" t="s">
        <v>319</v>
      </c>
      <c r="C311" s="45" t="s">
        <v>321</v>
      </c>
      <c r="D311" s="44" t="s">
        <v>321</v>
      </c>
      <c r="E311" s="9" t="s">
        <v>321</v>
      </c>
      <c r="F311" s="9" t="s">
        <v>321</v>
      </c>
      <c r="G311" s="9" t="s">
        <v>321</v>
      </c>
      <c r="H311" s="45" t="s">
        <v>321</v>
      </c>
      <c r="I311" s="45" t="s">
        <v>321</v>
      </c>
      <c r="J311" s="48" t="s">
        <v>926</v>
      </c>
      <c r="K311" s="8" t="s">
        <v>711</v>
      </c>
      <c r="L311" s="8" t="s">
        <v>208</v>
      </c>
      <c r="M311" s="34" t="s">
        <v>1061</v>
      </c>
      <c r="N311" s="13" t="s">
        <v>712</v>
      </c>
    </row>
    <row r="312" spans="1:14" s="7" customFormat="1" ht="20.5" customHeight="1">
      <c r="A312" s="8" t="s">
        <v>203</v>
      </c>
      <c r="B312" s="8" t="s">
        <v>319</v>
      </c>
      <c r="C312" s="45" t="s">
        <v>321</v>
      </c>
      <c r="D312" s="44" t="s">
        <v>321</v>
      </c>
      <c r="E312" s="9" t="s">
        <v>321</v>
      </c>
      <c r="F312" s="9" t="s">
        <v>321</v>
      </c>
      <c r="G312" s="9" t="s">
        <v>321</v>
      </c>
      <c r="H312" s="45" t="s">
        <v>321</v>
      </c>
      <c r="I312" s="45" t="s">
        <v>321</v>
      </c>
      <c r="J312" s="48" t="s">
        <v>927</v>
      </c>
      <c r="K312" s="8" t="s">
        <v>713</v>
      </c>
      <c r="L312" s="8" t="s">
        <v>208</v>
      </c>
      <c r="M312" s="34" t="s">
        <v>1062</v>
      </c>
      <c r="N312" s="13" t="s">
        <v>714</v>
      </c>
    </row>
    <row r="313" spans="1:14" s="7" customFormat="1" ht="20.5" customHeight="1">
      <c r="A313" s="8" t="s">
        <v>203</v>
      </c>
      <c r="B313" s="8" t="s">
        <v>319</v>
      </c>
      <c r="C313" s="45" t="s">
        <v>321</v>
      </c>
      <c r="D313" s="44" t="s">
        <v>321</v>
      </c>
      <c r="E313" s="9" t="s">
        <v>321</v>
      </c>
      <c r="F313" s="9" t="s">
        <v>321</v>
      </c>
      <c r="G313" s="9" t="s">
        <v>321</v>
      </c>
      <c r="H313" s="45" t="s">
        <v>321</v>
      </c>
      <c r="I313" s="45" t="s">
        <v>321</v>
      </c>
      <c r="J313" s="48" t="s">
        <v>928</v>
      </c>
      <c r="K313" s="8" t="s">
        <v>715</v>
      </c>
      <c r="L313" s="8" t="s">
        <v>208</v>
      </c>
      <c r="M313" s="34" t="s">
        <v>1063</v>
      </c>
      <c r="N313" s="13" t="s">
        <v>716</v>
      </c>
    </row>
    <row r="314" spans="1:14" s="7" customFormat="1" ht="20.5" customHeight="1">
      <c r="A314" s="8" t="s">
        <v>203</v>
      </c>
      <c r="B314" s="8" t="s">
        <v>319</v>
      </c>
      <c r="C314" s="45" t="s">
        <v>321</v>
      </c>
      <c r="D314" s="44" t="s">
        <v>321</v>
      </c>
      <c r="E314" s="9" t="s">
        <v>321</v>
      </c>
      <c r="F314" s="9" t="s">
        <v>321</v>
      </c>
      <c r="G314" s="9" t="s">
        <v>321</v>
      </c>
      <c r="H314" s="45" t="s">
        <v>321</v>
      </c>
      <c r="I314" s="45" t="s">
        <v>321</v>
      </c>
      <c r="J314" s="48" t="s">
        <v>929</v>
      </c>
      <c r="K314" s="8" t="s">
        <v>717</v>
      </c>
      <c r="L314" s="8" t="s">
        <v>208</v>
      </c>
      <c r="M314" s="34" t="s">
        <v>1022</v>
      </c>
      <c r="N314" s="13" t="s">
        <v>718</v>
      </c>
    </row>
    <row r="315" spans="1:14" s="7" customFormat="1" ht="20.5" customHeight="1">
      <c r="A315" s="8" t="s">
        <v>203</v>
      </c>
      <c r="B315" s="8" t="s">
        <v>319</v>
      </c>
      <c r="C315" s="45" t="s">
        <v>321</v>
      </c>
      <c r="D315" s="44" t="s">
        <v>321</v>
      </c>
      <c r="E315" s="9" t="s">
        <v>321</v>
      </c>
      <c r="F315" s="9" t="s">
        <v>321</v>
      </c>
      <c r="G315" s="9" t="s">
        <v>321</v>
      </c>
      <c r="H315" s="45" t="s">
        <v>321</v>
      </c>
      <c r="I315" s="45" t="s">
        <v>321</v>
      </c>
      <c r="J315" s="48" t="s">
        <v>930</v>
      </c>
      <c r="K315" s="8" t="s">
        <v>719</v>
      </c>
      <c r="L315" s="8" t="s">
        <v>208</v>
      </c>
      <c r="M315" s="34" t="s">
        <v>1064</v>
      </c>
      <c r="N315" s="13" t="s">
        <v>720</v>
      </c>
    </row>
    <row r="316" spans="1:14" s="7" customFormat="1" ht="20.5" customHeight="1">
      <c r="A316" s="8" t="s">
        <v>203</v>
      </c>
      <c r="B316" s="8" t="s">
        <v>319</v>
      </c>
      <c r="C316" s="45" t="s">
        <v>321</v>
      </c>
      <c r="D316" s="44" t="s">
        <v>321</v>
      </c>
      <c r="E316" s="9" t="s">
        <v>321</v>
      </c>
      <c r="F316" s="9" t="s">
        <v>321</v>
      </c>
      <c r="G316" s="9" t="s">
        <v>321</v>
      </c>
      <c r="H316" s="45" t="s">
        <v>321</v>
      </c>
      <c r="I316" s="45" t="s">
        <v>321</v>
      </c>
      <c r="J316" s="48" t="s">
        <v>931</v>
      </c>
      <c r="K316" s="8" t="s">
        <v>721</v>
      </c>
      <c r="L316" s="8" t="s">
        <v>208</v>
      </c>
      <c r="M316" s="34" t="s">
        <v>1065</v>
      </c>
      <c r="N316" s="13" t="s">
        <v>722</v>
      </c>
    </row>
    <row r="317" spans="1:14" s="7" customFormat="1" ht="20.5" customHeight="1">
      <c r="A317" s="8" t="s">
        <v>203</v>
      </c>
      <c r="B317" s="8" t="s">
        <v>319</v>
      </c>
      <c r="C317" s="45" t="s">
        <v>321</v>
      </c>
      <c r="D317" s="44" t="s">
        <v>321</v>
      </c>
      <c r="E317" s="9" t="s">
        <v>321</v>
      </c>
      <c r="F317" s="9" t="s">
        <v>321</v>
      </c>
      <c r="G317" s="9" t="s">
        <v>321</v>
      </c>
      <c r="H317" s="45" t="s">
        <v>321</v>
      </c>
      <c r="I317" s="45" t="s">
        <v>321</v>
      </c>
      <c r="J317" s="48" t="s">
        <v>932</v>
      </c>
      <c r="K317" s="8" t="s">
        <v>723</v>
      </c>
      <c r="L317" s="8" t="s">
        <v>208</v>
      </c>
      <c r="M317" s="34" t="s">
        <v>1059</v>
      </c>
      <c r="N317" s="13" t="s">
        <v>724</v>
      </c>
    </row>
    <row r="318" spans="1:14" s="7" customFormat="1" ht="20.5" customHeight="1">
      <c r="A318" s="8" t="s">
        <v>203</v>
      </c>
      <c r="B318" s="8" t="s">
        <v>319</v>
      </c>
      <c r="C318" s="45" t="s">
        <v>321</v>
      </c>
      <c r="D318" s="44" t="s">
        <v>321</v>
      </c>
      <c r="E318" s="9" t="s">
        <v>321</v>
      </c>
      <c r="F318" s="9" t="s">
        <v>321</v>
      </c>
      <c r="G318" s="9" t="s">
        <v>321</v>
      </c>
      <c r="H318" s="45" t="s">
        <v>321</v>
      </c>
      <c r="I318" s="45" t="s">
        <v>321</v>
      </c>
      <c r="J318" s="48" t="s">
        <v>933</v>
      </c>
      <c r="K318" s="8" t="s">
        <v>725</v>
      </c>
      <c r="L318" s="8" t="s">
        <v>208</v>
      </c>
      <c r="M318" s="34" t="s">
        <v>1066</v>
      </c>
      <c r="N318" s="13" t="s">
        <v>726</v>
      </c>
    </row>
    <row r="319" spans="1:14" s="7" customFormat="1" ht="20.5" customHeight="1">
      <c r="A319" s="8" t="s">
        <v>203</v>
      </c>
      <c r="B319" s="8" t="s">
        <v>319</v>
      </c>
      <c r="C319" s="45" t="s">
        <v>321</v>
      </c>
      <c r="D319" s="44" t="s">
        <v>321</v>
      </c>
      <c r="E319" s="9" t="s">
        <v>321</v>
      </c>
      <c r="F319" s="9" t="s">
        <v>321</v>
      </c>
      <c r="G319" s="9" t="s">
        <v>321</v>
      </c>
      <c r="H319" s="45" t="s">
        <v>321</v>
      </c>
      <c r="I319" s="45" t="s">
        <v>321</v>
      </c>
      <c r="J319" s="48" t="s">
        <v>934</v>
      </c>
      <c r="K319" s="8" t="s">
        <v>727</v>
      </c>
      <c r="L319" s="8" t="s">
        <v>208</v>
      </c>
      <c r="M319" s="34" t="s">
        <v>1031</v>
      </c>
      <c r="N319" s="13" t="s">
        <v>728</v>
      </c>
    </row>
  </sheetData>
  <phoneticPr fontId="9" type="noConversion"/>
  <hyperlinks>
    <hyperlink ref="N93" r:id="rId1" location="/resultado/todas-bases/1414%252F2021?pb=acordao-completo" display="https://pesquisa.apps.tcu.gov.br/ - /resultado/todas-bases/1414%252F2021?pb=acordao-completo" xr:uid="{3A4BD06C-C593-4B73-890F-BCA1CD2788E0}"/>
  </hyperlinks>
  <pageMargins left="0.511811024" right="0.511811024" top="0.78740157499999996" bottom="0.78740157499999996" header="0.31496062000000002" footer="0.31496062000000002"/>
  <pageSetup paperSize="9" orientation="portrait" horizontalDpi="360" verticalDpi="360"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360391F8CD904FA1AD3C6CF0E0144F" ma:contentTypeVersion="10" ma:contentTypeDescription="Crie um novo documento." ma:contentTypeScope="" ma:versionID="c976cdca634325f80785bf68c34bd369">
  <xsd:schema xmlns:xsd="http://www.w3.org/2001/XMLSchema" xmlns:xs="http://www.w3.org/2001/XMLSchema" xmlns:p="http://schemas.microsoft.com/office/2006/metadata/properties" xmlns:ns2="9dc56c31-4cce-4fde-97d1-b13f658e8a3e" xmlns:ns3="e2344ce3-2699-41c1-9455-c238b6e5ee86" targetNamespace="http://schemas.microsoft.com/office/2006/metadata/properties" ma:root="true" ma:fieldsID="610dd80b6aae1af24a1e280cd4aff0b7" ns2:_="" ns3:_="">
    <xsd:import namespace="9dc56c31-4cce-4fde-97d1-b13f658e8a3e"/>
    <xsd:import namespace="e2344ce3-2699-41c1-9455-c238b6e5ee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c56c31-4cce-4fde-97d1-b13f658e8a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44ce3-2699-41c1-9455-c238b6e5ee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382E60-6CE9-494C-9F28-81306C9E91D4}"/>
</file>

<file path=customXml/itemProps2.xml><?xml version="1.0" encoding="utf-8"?>
<ds:datastoreItem xmlns:ds="http://schemas.openxmlformats.org/officeDocument/2006/customXml" ds:itemID="{4E618740-24C6-49FF-94E8-45ABDED5F35A}"/>
</file>

<file path=customXml/itemProps3.xml><?xml version="1.0" encoding="utf-8"?>
<ds:datastoreItem xmlns:ds="http://schemas.openxmlformats.org/officeDocument/2006/customXml" ds:itemID="{45563A45-EF0E-43C1-8A5B-195ED405F0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Prestação de contas -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Frederico Cunha de Oliveira Soares</dc:creator>
  <cp:lastModifiedBy>Frederico Cunha de Oliveira Soares</cp:lastModifiedBy>
  <dcterms:created xsi:type="dcterms:W3CDTF">2022-05-04T14:13:02Z</dcterms:created>
  <dcterms:modified xsi:type="dcterms:W3CDTF">2022-05-04T14:27:46Z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0x01010014360391F8CD904FA1AD3C6CF0E0144F</vt:lpwstr>
  </property>
  <property fmtid="{D5CDD505-2E9C-101B-9397-08002B2CF9AE}" pid="3" name="MSIP_Label_140b9f7d-8e3a-482f-9702-4b7ffc40985a_Enabled">
    <vt:lpwstr>true</vt:lpwstr>
  </property>
  <property fmtid="{D5CDD505-2E9C-101B-9397-08002B2CF9AE}" pid="4" name="MSIP_Label_140b9f7d-8e3a-482f-9702-4b7ffc40985a_SetDate">
    <vt:lpwstr>2022-05-13T14:02:59Z</vt:lpwstr>
  </property>
  <property fmtid="{D5CDD505-2E9C-101B-9397-08002B2CF9AE}" pid="5" name="MSIP_Label_140b9f7d-8e3a-482f-9702-4b7ffc40985a_Method">
    <vt:lpwstr>Privileged</vt:lpwstr>
  </property>
  <property fmtid="{D5CDD505-2E9C-101B-9397-08002B2CF9AE}" pid="6" name="MSIP_Label_140b9f7d-8e3a-482f-9702-4b7ffc40985a_Name">
    <vt:lpwstr>Pública</vt:lpwstr>
  </property>
  <property fmtid="{D5CDD505-2E9C-101B-9397-08002B2CF9AE}" pid="7" name="MSIP_Label_140b9f7d-8e3a-482f-9702-4b7ffc40985a_SiteId">
    <vt:lpwstr>5b6f6241-9a57-4be4-8e50-1dfa72e79a57</vt:lpwstr>
  </property>
  <property fmtid="{D5CDD505-2E9C-101B-9397-08002B2CF9AE}" pid="8" name="MSIP_Label_140b9f7d-8e3a-482f-9702-4b7ffc40985a_ActionId">
    <vt:lpwstr>78d0769a-9b8f-4f20-abef-24b13fac37d9</vt:lpwstr>
  </property>
  <property fmtid="{D5CDD505-2E9C-101B-9397-08002B2CF9AE}" pid="9" name="MSIP_Label_140b9f7d-8e3a-482f-9702-4b7ffc40985a_ContentBits">
    <vt:lpwstr>0</vt:lpwstr>
  </property>
</Properties>
</file>